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K23" i="1"/>
  <c r="K22"/>
  <c r="J22"/>
  <c r="I22"/>
  <c r="H22"/>
  <c r="F22"/>
  <c r="K14"/>
  <c r="K13"/>
  <c r="J13"/>
  <c r="I13"/>
  <c r="H13"/>
  <c r="F13"/>
</calcChain>
</file>

<file path=xl/sharedStrings.xml><?xml version="1.0" encoding="utf-8"?>
<sst xmlns="http://schemas.openxmlformats.org/spreadsheetml/2006/main" count="50" uniqueCount="45">
  <si>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</si>
  <si>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</si>
  <si>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</si>
  <si>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</si>
  <si>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</si>
  <si>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</si>
  <si>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</si>
  <si>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</si>
  <si>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</si>
  <si>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</si>
  <si>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</si>
  <si>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</si>
  <si>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</si>
  <si>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</si>
  <si>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</si>
  <si>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</si>
  <si>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</si>
  <si>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</si>
  <si>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</si>
  <si>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 xml:space="preserve"> этик.</t>
  </si>
  <si>
    <t>горячее блюдо</t>
  </si>
  <si>
    <t>Каша пшенная молочная  с маслом</t>
  </si>
  <si>
    <t>горячий напиток</t>
  </si>
  <si>
    <t>Чай с лимоном и мятой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</si>
  <si>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</si>
  <si>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</si>
  <si>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</si>
  <si>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</si>
  <si>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</si>
  <si>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</si>
  <si>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</si>
  <si>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Яйцо отварное с кукурузой</t>
  </si>
  <si>
    <t>25/25/10</t>
  </si>
  <si>
    <t>1 блюдо</t>
  </si>
  <si>
    <t xml:space="preserve"> Суп куриный с вермишелью</t>
  </si>
  <si>
    <t>2 блюдо</t>
  </si>
  <si>
    <t>Мясо тушеное в сметане (говядина)</t>
  </si>
  <si>
    <t>гарнир</t>
  </si>
  <si>
    <t>Рис отварной  с маслом</t>
  </si>
  <si>
    <t>3 блюдо</t>
  </si>
  <si>
    <t>Компот  из смеси  фруктов  и ягод (фруктовая смесь: яблоко, клубника, вишня слива )  NEW</t>
  </si>
  <si>
    <t>Хлеб пшеничный</t>
  </si>
  <si>
    <t>Хлеб ржаной</t>
  </si>
  <si>
    <t xml:space="preserve">Кондитерское изделие промышленного производства </t>
  </si>
  <si>
    <t>МБОУ "СОШ №1"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</si>
</sst>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5" fillId="0" borderId="6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" xfId="0" applyFont="1" applyBorder="1"/>
    <xf numFmtId="0" fontId="6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5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0" borderId="14" xfId="0" applyFont="1" applyBorder="1"/>
    <xf numFmtId="0" fontId="6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5" xfId="0" applyFont="1" applyFill="1" applyBorder="1"/>
    <xf numFmtId="0" fontId="9" fillId="2" borderId="16" xfId="0" applyFont="1" applyFill="1" applyBorder="1" applyAlignment="1">
      <alignment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9" fillId="2" borderId="16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9" fillId="2" borderId="14" xfId="0" applyFont="1" applyFill="1" applyBorder="1"/>
    <xf numFmtId="0" fontId="10" fillId="2" borderId="16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right"/>
    </xf>
    <xf numFmtId="0" fontId="7" fillId="2" borderId="16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6" xfId="0" applyFont="1" applyFill="1" applyBorder="1"/>
    <xf numFmtId="0" fontId="6" fillId="0" borderId="1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5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8" fillId="0" borderId="14" xfId="0" applyFont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5" xfId="0" applyFont="1" applyFill="1" applyBorder="1" applyAlignment="1"/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16" xfId="0" applyFont="1" applyBorder="1" applyAlignment="1"/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/>
    <xf numFmtId="0" fontId="5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6" xfId="0" applyFont="1" applyBorder="1"/>
    <xf numFmtId="0" fontId="6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/>
    <xf numFmtId="0" fontId="7" fillId="2" borderId="22" xfId="0" applyFont="1" applyFill="1" applyBorder="1"/>
    <xf numFmtId="0" fontId="8" fillId="0" borderId="22" xfId="0" applyFont="1" applyBorder="1"/>
    <xf numFmtId="0" fontId="8" fillId="0" borderId="9" xfId="0" applyFont="1" applyBorder="1"/>
    <xf numFmtId="0" fontId="8" fillId="0" borderId="10" xfId="0" applyFont="1" applyBorder="1"/>
    <xf numFmtId="0" fontId="7" fillId="0" borderId="23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3" xfId="0" applyFont="1" applyBorder="1"/>
    <xf numFmtId="164" fontId="10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12" fillId="0" borderId="18" xfId="0" applyFont="1" applyBorder="1"/>
    <xf numFmtId="0" fontId="1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workbookViewId="0">
      <selection activeCell="M8" sqref="M8"/>
    </sheetView>
  </sheetViews>
  <sheetFormatPr defaultRowHeight="15"/>
  <cols>
    <col min="2" max="2" width="5.28515625" customWidth="1"/>
    <col min="4" max="4" width="14" customWidth="1"/>
    <col min="5" max="5" width="21.5703125" customWidth="1"/>
  </cols>
  <sheetData>
    <row r="2" spans="1:12">
      <c r="B2" s="1"/>
      <c r="C2" s="1"/>
    </row>
    <row r="3" spans="1:12">
      <c r="A3" s="2" t="s">
        <v>0</v>
      </c>
      <c r="B3" s="114" t="s">
        <v>44</v>
      </c>
      <c r="C3" s="114"/>
      <c r="D3" s="2" t="s">
        <v>1</v>
      </c>
      <c r="E3" s="2">
        <v>1</v>
      </c>
      <c r="F3" s="4" t="s">
        <v>2</v>
      </c>
      <c r="G3" s="113">
        <v>44509</v>
      </c>
      <c r="H3" s="112"/>
      <c r="I3" s="6"/>
      <c r="J3" s="6"/>
      <c r="K3" s="4"/>
      <c r="L3" s="5"/>
    </row>
    <row r="4" spans="1:12" ht="15.75" thickBot="1">
      <c r="A4" s="6"/>
      <c r="B4" s="3"/>
      <c r="C4" s="7"/>
      <c r="D4" s="6"/>
      <c r="E4" s="6"/>
      <c r="F4" s="6"/>
      <c r="G4" s="6"/>
      <c r="H4" s="6"/>
      <c r="I4" s="6"/>
      <c r="J4" s="6"/>
      <c r="K4" s="6"/>
      <c r="L4" s="5"/>
    </row>
    <row r="5" spans="1:12">
      <c r="A5" s="8"/>
      <c r="B5" s="9"/>
      <c r="C5" s="10" t="s">
        <v>3</v>
      </c>
      <c r="D5" s="11"/>
      <c r="E5" s="12"/>
      <c r="F5" s="13"/>
      <c r="G5" s="10"/>
      <c r="H5" s="14" t="s">
        <v>4</v>
      </c>
      <c r="I5" s="15"/>
      <c r="J5" s="15"/>
      <c r="K5" s="110" t="s">
        <v>5</v>
      </c>
      <c r="L5" s="111"/>
    </row>
    <row r="6" spans="1:12" ht="15.75" thickBot="1">
      <c r="A6" s="16" t="s">
        <v>6</v>
      </c>
      <c r="B6" s="17"/>
      <c r="C6" s="18" t="s">
        <v>7</v>
      </c>
      <c r="D6" s="19" t="s">
        <v>8</v>
      </c>
      <c r="E6" s="18" t="s">
        <v>9</v>
      </c>
      <c r="F6" s="20" t="s">
        <v>10</v>
      </c>
      <c r="G6" s="18" t="s">
        <v>11</v>
      </c>
      <c r="H6" s="21" t="s">
        <v>12</v>
      </c>
      <c r="I6" s="22" t="s">
        <v>13</v>
      </c>
      <c r="J6" s="97" t="s">
        <v>14</v>
      </c>
      <c r="K6" s="110" t="s">
        <v>15</v>
      </c>
      <c r="L6" s="111"/>
    </row>
    <row r="7" spans="1:12">
      <c r="A7" s="23" t="s">
        <v>16</v>
      </c>
      <c r="B7" s="24"/>
      <c r="C7" s="25">
        <v>1</v>
      </c>
      <c r="D7" s="26" t="s">
        <v>17</v>
      </c>
      <c r="E7" s="27" t="s">
        <v>18</v>
      </c>
      <c r="F7" s="28">
        <v>15</v>
      </c>
      <c r="G7" s="29"/>
      <c r="H7" s="30">
        <v>3.66</v>
      </c>
      <c r="I7" s="31">
        <v>3.54</v>
      </c>
      <c r="J7" s="98">
        <v>0</v>
      </c>
      <c r="K7" s="105">
        <v>46.5</v>
      </c>
      <c r="L7" s="5"/>
    </row>
    <row r="8" spans="1:12" ht="51.75">
      <c r="A8" s="32"/>
      <c r="B8" s="33"/>
      <c r="C8" s="34">
        <v>162</v>
      </c>
      <c r="D8" s="35" t="s">
        <v>19</v>
      </c>
      <c r="E8" s="36" t="s">
        <v>43</v>
      </c>
      <c r="F8" s="37">
        <v>30</v>
      </c>
      <c r="G8" s="38"/>
      <c r="H8" s="39">
        <v>5.8</v>
      </c>
      <c r="I8" s="40">
        <v>1.8</v>
      </c>
      <c r="J8" s="83">
        <v>18</v>
      </c>
      <c r="K8" s="105">
        <v>129</v>
      </c>
      <c r="L8" s="5"/>
    </row>
    <row r="9" spans="1:12" ht="25.5">
      <c r="A9" s="32"/>
      <c r="B9" s="33"/>
      <c r="C9" s="34">
        <v>168</v>
      </c>
      <c r="D9" s="35" t="s">
        <v>20</v>
      </c>
      <c r="E9" s="41" t="s">
        <v>21</v>
      </c>
      <c r="F9" s="42">
        <v>205</v>
      </c>
      <c r="G9" s="34"/>
      <c r="H9" s="43">
        <v>8.6999999999999993</v>
      </c>
      <c r="I9" s="44">
        <v>8.3000000000000007</v>
      </c>
      <c r="J9" s="99">
        <v>32.799999999999997</v>
      </c>
      <c r="K9" s="44">
        <v>241.9</v>
      </c>
      <c r="L9" s="5"/>
    </row>
    <row r="10" spans="1:12" ht="25.5">
      <c r="A10" s="45"/>
      <c r="B10" s="33"/>
      <c r="C10" s="34">
        <v>117</v>
      </c>
      <c r="D10" s="35" t="s">
        <v>22</v>
      </c>
      <c r="E10" s="41" t="s">
        <v>23</v>
      </c>
      <c r="F10" s="42">
        <v>200</v>
      </c>
      <c r="G10" s="34"/>
      <c r="H10" s="39">
        <v>0.4</v>
      </c>
      <c r="I10" s="40">
        <v>0.2</v>
      </c>
      <c r="J10" s="83">
        <v>19.8</v>
      </c>
      <c r="K10" s="40">
        <v>47.6</v>
      </c>
      <c r="L10" s="5"/>
    </row>
    <row r="11" spans="1:12">
      <c r="A11" s="45"/>
      <c r="B11" s="33"/>
      <c r="C11" s="46">
        <v>116</v>
      </c>
      <c r="D11" s="35" t="s">
        <v>24</v>
      </c>
      <c r="E11" s="38" t="s">
        <v>25</v>
      </c>
      <c r="F11" s="37">
        <v>30</v>
      </c>
      <c r="G11" s="47"/>
      <c r="H11" s="39">
        <v>2.13</v>
      </c>
      <c r="I11" s="40">
        <v>0.21</v>
      </c>
      <c r="J11" s="83">
        <v>13.26</v>
      </c>
      <c r="K11" s="105">
        <v>72</v>
      </c>
      <c r="L11" s="5"/>
    </row>
    <row r="12" spans="1:12">
      <c r="A12" s="45"/>
      <c r="B12" s="33"/>
      <c r="C12" s="34">
        <v>120</v>
      </c>
      <c r="D12" s="35" t="s">
        <v>26</v>
      </c>
      <c r="E12" s="38" t="s">
        <v>27</v>
      </c>
      <c r="F12" s="37">
        <v>20</v>
      </c>
      <c r="G12" s="47"/>
      <c r="H12" s="39">
        <v>1.1399999999999999</v>
      </c>
      <c r="I12" s="40">
        <v>0.22</v>
      </c>
      <c r="J12" s="83">
        <v>7.44</v>
      </c>
      <c r="K12" s="105">
        <v>36.26</v>
      </c>
      <c r="L12" s="5"/>
    </row>
    <row r="13" spans="1:12">
      <c r="A13" s="45"/>
      <c r="B13" s="33"/>
      <c r="C13" s="34"/>
      <c r="D13" s="35"/>
      <c r="E13" s="48" t="s">
        <v>28</v>
      </c>
      <c r="F13" s="49">
        <f>F7+F8+F9+F10+F11+F12</f>
        <v>500</v>
      </c>
      <c r="G13" s="34"/>
      <c r="H13" s="50">
        <f t="shared" ref="H13:K13" si="0">H7+H8+H9+H10+H11+H12</f>
        <v>21.83</v>
      </c>
      <c r="I13" s="51">
        <f t="shared" si="0"/>
        <v>14.270000000000001</v>
      </c>
      <c r="J13" s="100">
        <f t="shared" si="0"/>
        <v>91.3</v>
      </c>
      <c r="K13" s="106">
        <f t="shared" si="0"/>
        <v>573.26</v>
      </c>
      <c r="L13" s="5"/>
    </row>
    <row r="14" spans="1:12" ht="15.75" thickBot="1">
      <c r="A14" s="45"/>
      <c r="B14" s="33"/>
      <c r="C14" s="34"/>
      <c r="D14" s="35"/>
      <c r="E14" s="52" t="s">
        <v>29</v>
      </c>
      <c r="F14" s="37"/>
      <c r="G14" s="34"/>
      <c r="H14" s="39"/>
      <c r="I14" s="40"/>
      <c r="J14" s="83"/>
      <c r="K14" s="107">
        <f>K13/23.5</f>
        <v>24.39404255319149</v>
      </c>
      <c r="L14" s="5"/>
    </row>
    <row r="15" spans="1:12" ht="25.5">
      <c r="A15" s="23" t="s">
        <v>30</v>
      </c>
      <c r="B15" s="53"/>
      <c r="C15" s="54">
        <v>11</v>
      </c>
      <c r="D15" s="55" t="s">
        <v>17</v>
      </c>
      <c r="E15" s="56" t="s">
        <v>31</v>
      </c>
      <c r="F15" s="57" t="s">
        <v>32</v>
      </c>
      <c r="G15" s="54"/>
      <c r="H15" s="58">
        <v>4.2</v>
      </c>
      <c r="I15" s="59">
        <v>8.4</v>
      </c>
      <c r="J15" s="101">
        <v>2.64</v>
      </c>
      <c r="K15" s="80">
        <v>103.2</v>
      </c>
      <c r="L15" s="5"/>
    </row>
    <row r="16" spans="1:12" ht="25.5">
      <c r="A16" s="32"/>
      <c r="B16" s="60"/>
      <c r="C16" s="61">
        <v>35</v>
      </c>
      <c r="D16" s="62" t="s">
        <v>33</v>
      </c>
      <c r="E16" s="63" t="s">
        <v>34</v>
      </c>
      <c r="F16" s="64">
        <v>200</v>
      </c>
      <c r="G16" s="61"/>
      <c r="H16" s="65">
        <v>4.8</v>
      </c>
      <c r="I16" s="66">
        <v>7.6</v>
      </c>
      <c r="J16" s="73">
        <v>9</v>
      </c>
      <c r="K16" s="66">
        <v>123.6</v>
      </c>
      <c r="L16" s="5"/>
    </row>
    <row r="17" spans="1:12" ht="25.5">
      <c r="A17" s="68"/>
      <c r="B17" s="60"/>
      <c r="C17" s="61">
        <v>181</v>
      </c>
      <c r="D17" s="62" t="s">
        <v>35</v>
      </c>
      <c r="E17" s="63" t="s">
        <v>36</v>
      </c>
      <c r="F17" s="64">
        <v>90</v>
      </c>
      <c r="G17" s="61"/>
      <c r="H17" s="65">
        <v>21.24</v>
      </c>
      <c r="I17" s="66">
        <v>7.47</v>
      </c>
      <c r="J17" s="73">
        <v>2.7</v>
      </c>
      <c r="K17" s="66">
        <v>162.9</v>
      </c>
      <c r="L17" s="5"/>
    </row>
    <row r="18" spans="1:12">
      <c r="A18" s="68"/>
      <c r="B18" s="60"/>
      <c r="C18" s="69">
        <v>53</v>
      </c>
      <c r="D18" s="70" t="s">
        <v>37</v>
      </c>
      <c r="E18" s="71" t="s">
        <v>38</v>
      </c>
      <c r="F18" s="61">
        <v>150</v>
      </c>
      <c r="G18" s="69"/>
      <c r="H18" s="72">
        <v>3.3</v>
      </c>
      <c r="I18" s="66">
        <v>4.95</v>
      </c>
      <c r="J18" s="73">
        <v>32.25</v>
      </c>
      <c r="K18" s="66">
        <v>186.45</v>
      </c>
      <c r="L18" s="5"/>
    </row>
    <row r="19" spans="1:12" ht="63.75">
      <c r="A19" s="68"/>
      <c r="B19" s="60"/>
      <c r="C19" s="74">
        <v>216</v>
      </c>
      <c r="D19" s="75" t="s">
        <v>39</v>
      </c>
      <c r="E19" s="76" t="s">
        <v>40</v>
      </c>
      <c r="F19" s="77">
        <v>200</v>
      </c>
      <c r="G19" s="78"/>
      <c r="H19" s="79">
        <v>0.26</v>
      </c>
      <c r="I19" s="80">
        <v>0</v>
      </c>
      <c r="J19" s="102">
        <v>15.46</v>
      </c>
      <c r="K19" s="108">
        <v>62</v>
      </c>
      <c r="L19" s="5"/>
    </row>
    <row r="20" spans="1:12">
      <c r="A20" s="68"/>
      <c r="B20" s="60"/>
      <c r="C20" s="67">
        <v>119</v>
      </c>
      <c r="D20" s="75" t="s">
        <v>24</v>
      </c>
      <c r="E20" s="81" t="s">
        <v>41</v>
      </c>
      <c r="F20" s="37">
        <v>30</v>
      </c>
      <c r="G20" s="37"/>
      <c r="H20" s="82">
        <v>2.13</v>
      </c>
      <c r="I20" s="40">
        <v>0.21</v>
      </c>
      <c r="J20" s="83">
        <v>13.26</v>
      </c>
      <c r="K20" s="105">
        <v>72</v>
      </c>
      <c r="L20" s="5"/>
    </row>
    <row r="21" spans="1:12">
      <c r="A21" s="68"/>
      <c r="B21" s="60"/>
      <c r="C21" s="74">
        <v>120</v>
      </c>
      <c r="D21" s="75" t="s">
        <v>26</v>
      </c>
      <c r="E21" s="81" t="s">
        <v>42</v>
      </c>
      <c r="F21" s="37">
        <v>20</v>
      </c>
      <c r="G21" s="37"/>
      <c r="H21" s="82">
        <v>1.1399999999999999</v>
      </c>
      <c r="I21" s="40">
        <v>0.22</v>
      </c>
      <c r="J21" s="83">
        <v>7.44</v>
      </c>
      <c r="K21" s="105">
        <v>36.26</v>
      </c>
      <c r="L21" s="5"/>
    </row>
    <row r="22" spans="1:12">
      <c r="A22" s="68"/>
      <c r="B22" s="60"/>
      <c r="C22" s="84"/>
      <c r="D22" s="85"/>
      <c r="E22" s="48" t="s">
        <v>28</v>
      </c>
      <c r="F22" s="86">
        <f>F16+F17+F18+F19+F20+F21+60</f>
        <v>750</v>
      </c>
      <c r="G22" s="74"/>
      <c r="H22" s="87">
        <f>SUM(H15:H21)</f>
        <v>37.07</v>
      </c>
      <c r="I22" s="88">
        <f>SUM(I15:I21)</f>
        <v>28.849999999999998</v>
      </c>
      <c r="J22" s="103">
        <f t="shared" ref="J22:K22" si="1">SUM(J15:J21)</f>
        <v>82.75</v>
      </c>
      <c r="K22" s="109">
        <f>SUM(K15:K21)</f>
        <v>746.41000000000008</v>
      </c>
      <c r="L22" s="5"/>
    </row>
    <row r="23" spans="1:12" ht="15.75" thickBot="1">
      <c r="A23" s="89"/>
      <c r="B23" s="90"/>
      <c r="C23" s="91"/>
      <c r="D23" s="92"/>
      <c r="E23" s="93" t="s">
        <v>29</v>
      </c>
      <c r="F23" s="92"/>
      <c r="G23" s="94"/>
      <c r="H23" s="95"/>
      <c r="I23" s="96"/>
      <c r="J23" s="104"/>
      <c r="K23" s="109">
        <f>K22/23.5</f>
        <v>31.762127659574471</v>
      </c>
      <c r="L23" s="5"/>
    </row>
  </sheetData>
  <mergeCells count="2">
    <mergeCell ref="B3:C3"/>
    <mergeCell ref="G3:H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2021-11-08T02:37:07Z</dcterms:modified>
</cp:coreProperties>
</file>