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2" i="1"/>
  <c r="R22"/>
  <c r="Q22"/>
  <c r="P22"/>
  <c r="O22"/>
  <c r="N22"/>
  <c r="M22"/>
  <c r="L22"/>
  <c r="K22"/>
  <c r="K23" s="1"/>
  <c r="J22"/>
  <c r="I22"/>
  <c r="H22"/>
  <c r="F22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<sst xmlns="http://schemas.openxmlformats.org/spreadsheetml/2006/main" count="62" uniqueCount="56">
  <si>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</si>
  <si>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</si>
  <si>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</si>
  <si>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</si>
  <si>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</si>
  <si>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</si>
  <si>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</si>
  <si>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</si>
  <si>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</si>
  <si>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</si>
  <si>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</si>
  <si>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</si>
  <si>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</si>
  <si>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</si>
  <si>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</si>
  <si>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</si>
  <si>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</si>
  <si>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</si>
  <si>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</si>
  <si>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</si>
  <si>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</si>
  <si>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</si>
  <si>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</si>
  <si>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</si>
  <si>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</si>
  <si>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</si>
  <si>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</si>
  <si>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 xml:space="preserve"> этик.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</si>
  <si>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</si>
  <si>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</si>
  <si>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</si>
  <si>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</si>
  <si>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</si>
  <si>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</si>
  <si>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</si>
  <si>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</si>
  <si>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</si>
  <si>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</si>
  <si>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</si>
  <si>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25/25/10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</si>
  <si>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</si>
  <si>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</si>
  <si>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</si>
  <si>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</si>
  <si>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</si>
  <si>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</si>
  <si>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</si>
  <si>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</si>
  <si>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</si>
  <si>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ржаной</t>
  </si>
  <si>
    <t>Печенье</t>
  </si>
  <si>
    <t>Молочный коктейль</t>
  </si>
  <si>
    <t>Яйцо отварное</t>
  </si>
  <si>
    <t xml:space="preserve"> отд/корп.1</t>
  </si>
  <si>
    <t>МБОУ СОШ №1</t>
  </si>
  <si>
    <t>день 10.01.2022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</si>
</sst>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20" xfId="0" applyFont="1" applyFill="1" applyBorder="1" applyAlignment="1"/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0" fillId="0" borderId="21" xfId="0" applyFont="1" applyBorder="1" applyAlignment="1"/>
    <xf numFmtId="164" fontId="2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G1" sqref="G1"/>
    </sheetView>
  </sheetViews>
  <sheetFormatPr defaultRowHeight="15"/>
  <cols>
    <col min="4" max="4" width="13.140625" customWidth="1"/>
    <col min="5" max="5" width="23" customWidth="1"/>
  </cols>
  <sheetData>
    <row r="1" spans="1:19">
      <c r="A1" s="3" t="s">
        <v>0</v>
      </c>
      <c r="B1" s="144" t="s">
        <v>54</v>
      </c>
      <c r="C1" s="144"/>
      <c r="D1" s="3" t="s">
        <v>53</v>
      </c>
      <c r="E1" s="3"/>
      <c r="F1" s="6" t="s">
        <v>55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39" t="s">
        <v>4</v>
      </c>
      <c r="M3" s="140"/>
      <c r="N3" s="140"/>
      <c r="O3" s="141"/>
      <c r="P3" s="142" t="s">
        <v>5</v>
      </c>
      <c r="Q3" s="142"/>
      <c r="R3" s="142"/>
      <c r="S3" s="143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>
      <c r="A5" s="30" t="s">
        <v>24</v>
      </c>
      <c r="B5" s="31"/>
      <c r="C5" s="32">
        <v>1</v>
      </c>
      <c r="D5" s="33" t="s">
        <v>25</v>
      </c>
      <c r="E5" s="34" t="s">
        <v>26</v>
      </c>
      <c r="F5" s="35">
        <v>15</v>
      </c>
      <c r="G5" s="36"/>
      <c r="H5" s="37">
        <v>3.66</v>
      </c>
      <c r="I5" s="38">
        <v>3.54</v>
      </c>
      <c r="J5" s="39">
        <v>0</v>
      </c>
      <c r="K5" s="40">
        <v>46.5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6.75" customHeight="1">
      <c r="A6" s="42"/>
      <c r="B6" s="43"/>
      <c r="C6" s="44">
        <v>162</v>
      </c>
      <c r="D6" s="45" t="s">
        <v>27</v>
      </c>
      <c r="E6" s="46" t="s">
        <v>50</v>
      </c>
      <c r="F6" s="47">
        <v>30</v>
      </c>
      <c r="G6" s="48"/>
      <c r="H6" s="49">
        <v>5.8</v>
      </c>
      <c r="I6" s="50">
        <v>1.8</v>
      </c>
      <c r="J6" s="51">
        <v>18</v>
      </c>
      <c r="K6" s="52">
        <v>129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28</v>
      </c>
      <c r="E7" s="54" t="s">
        <v>29</v>
      </c>
      <c r="F7" s="55">
        <v>205</v>
      </c>
      <c r="G7" s="44"/>
      <c r="H7" s="56">
        <v>8.6999999999999993</v>
      </c>
      <c r="I7" s="57">
        <v>8.3000000000000007</v>
      </c>
      <c r="J7" s="58">
        <v>32.799999999999997</v>
      </c>
      <c r="K7" s="59">
        <v>241.9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117</v>
      </c>
      <c r="D8" s="45" t="s">
        <v>30</v>
      </c>
      <c r="E8" s="54" t="s">
        <v>31</v>
      </c>
      <c r="F8" s="55">
        <v>200</v>
      </c>
      <c r="G8" s="44"/>
      <c r="H8" s="49">
        <v>0.4</v>
      </c>
      <c r="I8" s="50">
        <v>0.2</v>
      </c>
      <c r="J8" s="51">
        <v>19.8</v>
      </c>
      <c r="K8" s="62">
        <v>47.6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32</v>
      </c>
      <c r="E9" s="48" t="s">
        <v>33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34</v>
      </c>
      <c r="E10" s="48" t="s">
        <v>35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 t="s">
        <v>51</v>
      </c>
      <c r="F11" s="47"/>
      <c r="G11" s="64"/>
      <c r="H11" s="49"/>
      <c r="I11" s="50"/>
      <c r="J11" s="51"/>
      <c r="K11" s="52"/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36</v>
      </c>
      <c r="F12" s="66">
        <f>F5+F6+F7+F8+F9+F10</f>
        <v>500</v>
      </c>
      <c r="G12" s="44"/>
      <c r="H12" s="67">
        <f t="shared" ref="H12:S12" si="0">H5+H6+H7+H8+H9+H10</f>
        <v>21.83</v>
      </c>
      <c r="I12" s="68">
        <f t="shared" si="0"/>
        <v>14.270000000000001</v>
      </c>
      <c r="J12" s="69">
        <f t="shared" si="0"/>
        <v>91.3</v>
      </c>
      <c r="K12" s="70">
        <f t="shared" si="0"/>
        <v>573.26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1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2" t="s">
        <v>37</v>
      </c>
      <c r="F13" s="47"/>
      <c r="G13" s="44"/>
      <c r="H13" s="49"/>
      <c r="I13" s="50"/>
      <c r="J13" s="51"/>
      <c r="K13" s="73">
        <f>K12/23.5</f>
        <v>24.39404255319149</v>
      </c>
      <c r="L13" s="49"/>
      <c r="M13" s="50"/>
      <c r="N13" s="50"/>
      <c r="O13" s="51"/>
      <c r="P13" s="53"/>
      <c r="Q13" s="50"/>
      <c r="R13" s="50"/>
      <c r="S13" s="51"/>
    </row>
    <row r="14" spans="1:19" ht="45.75" customHeight="1">
      <c r="A14" s="30" t="s">
        <v>38</v>
      </c>
      <c r="B14" s="74"/>
      <c r="C14" s="75">
        <v>11</v>
      </c>
      <c r="D14" s="76" t="s">
        <v>25</v>
      </c>
      <c r="E14" s="77" t="s">
        <v>52</v>
      </c>
      <c r="F14" s="78" t="s">
        <v>39</v>
      </c>
      <c r="G14" s="75"/>
      <c r="H14" s="79">
        <v>4.2</v>
      </c>
      <c r="I14" s="80">
        <v>8.4</v>
      </c>
      <c r="J14" s="81">
        <v>2.64</v>
      </c>
      <c r="K14" s="82">
        <v>103.2</v>
      </c>
      <c r="L14" s="79">
        <v>0.03</v>
      </c>
      <c r="M14" s="80">
        <v>2.52</v>
      </c>
      <c r="N14" s="80">
        <v>0.14000000000000001</v>
      </c>
      <c r="O14" s="83">
        <v>0.43</v>
      </c>
      <c r="P14" s="79">
        <v>40.31</v>
      </c>
      <c r="Q14" s="80">
        <v>86.17</v>
      </c>
      <c r="R14" s="80">
        <v>6.87</v>
      </c>
      <c r="S14" s="81">
        <v>1.19</v>
      </c>
    </row>
    <row r="15" spans="1:19" ht="45.75" customHeight="1">
      <c r="A15" s="42"/>
      <c r="B15" s="129"/>
      <c r="C15" s="130"/>
      <c r="D15" s="131"/>
      <c r="E15" s="132" t="s">
        <v>26</v>
      </c>
      <c r="F15" s="133">
        <v>10</v>
      </c>
      <c r="G15" s="130"/>
      <c r="H15" s="134">
        <v>2.44</v>
      </c>
      <c r="I15" s="135">
        <v>2.36</v>
      </c>
      <c r="J15" s="136">
        <v>0</v>
      </c>
      <c r="K15" s="137">
        <v>31</v>
      </c>
      <c r="L15" s="134"/>
      <c r="M15" s="135"/>
      <c r="N15" s="135"/>
      <c r="O15" s="138"/>
      <c r="P15" s="134"/>
      <c r="Q15" s="135"/>
      <c r="R15" s="135"/>
      <c r="S15" s="136"/>
    </row>
    <row r="16" spans="1:19" ht="41.25" customHeight="1">
      <c r="A16" s="42"/>
      <c r="B16" s="84"/>
      <c r="C16" s="85">
        <v>35</v>
      </c>
      <c r="D16" s="86" t="s">
        <v>40</v>
      </c>
      <c r="E16" s="87" t="s">
        <v>41</v>
      </c>
      <c r="F16" s="88">
        <v>200</v>
      </c>
      <c r="G16" s="85"/>
      <c r="H16" s="89">
        <v>4.8</v>
      </c>
      <c r="I16" s="1">
        <v>7.6</v>
      </c>
      <c r="J16" s="2">
        <v>9</v>
      </c>
      <c r="K16" s="90">
        <v>123.6</v>
      </c>
      <c r="L16" s="89">
        <v>0.04</v>
      </c>
      <c r="M16" s="1">
        <v>1.92</v>
      </c>
      <c r="N16" s="1">
        <v>0</v>
      </c>
      <c r="O16" s="91">
        <v>0.42</v>
      </c>
      <c r="P16" s="89">
        <v>32.18</v>
      </c>
      <c r="Q16" s="1">
        <v>49.14</v>
      </c>
      <c r="R16" s="1">
        <v>14.76</v>
      </c>
      <c r="S16" s="2">
        <v>0.64</v>
      </c>
    </row>
    <row r="17" spans="1:19" ht="45" customHeight="1">
      <c r="A17" s="92"/>
      <c r="B17" s="84"/>
      <c r="C17" s="85">
        <v>181</v>
      </c>
      <c r="D17" s="86" t="s">
        <v>42</v>
      </c>
      <c r="E17" s="87" t="s">
        <v>43</v>
      </c>
      <c r="F17" s="88">
        <v>90</v>
      </c>
      <c r="G17" s="85"/>
      <c r="H17" s="89">
        <v>21.24</v>
      </c>
      <c r="I17" s="1">
        <v>7.47</v>
      </c>
      <c r="J17" s="2">
        <v>2.7</v>
      </c>
      <c r="K17" s="90">
        <v>162.9</v>
      </c>
      <c r="L17" s="89">
        <v>0.02</v>
      </c>
      <c r="M17" s="1">
        <v>0.3</v>
      </c>
      <c r="N17" s="1">
        <v>0.3</v>
      </c>
      <c r="O17" s="91">
        <v>2.2999999999999998</v>
      </c>
      <c r="P17" s="89">
        <v>27.9</v>
      </c>
      <c r="Q17" s="1">
        <v>154.4</v>
      </c>
      <c r="R17" s="1">
        <v>20.399999999999999</v>
      </c>
      <c r="S17" s="2">
        <v>2</v>
      </c>
    </row>
    <row r="18" spans="1:19">
      <c r="A18" s="92"/>
      <c r="B18" s="84"/>
      <c r="C18" s="93">
        <v>53</v>
      </c>
      <c r="D18" s="94" t="s">
        <v>44</v>
      </c>
      <c r="E18" s="95" t="s">
        <v>45</v>
      </c>
      <c r="F18" s="85">
        <v>150</v>
      </c>
      <c r="G18" s="93"/>
      <c r="H18" s="96">
        <v>3.3</v>
      </c>
      <c r="I18" s="1">
        <v>4.95</v>
      </c>
      <c r="J18" s="91">
        <v>32.25</v>
      </c>
      <c r="K18" s="97">
        <v>186.45</v>
      </c>
      <c r="L18" s="96">
        <v>0.03</v>
      </c>
      <c r="M18" s="1">
        <v>0</v>
      </c>
      <c r="N18" s="1">
        <v>0</v>
      </c>
      <c r="O18" s="91">
        <v>1.73</v>
      </c>
      <c r="P18" s="89">
        <v>4.95</v>
      </c>
      <c r="Q18" s="1">
        <v>79.83</v>
      </c>
      <c r="R18" s="1">
        <v>26.52</v>
      </c>
      <c r="S18" s="2">
        <v>0.53</v>
      </c>
    </row>
    <row r="19" spans="1:19" ht="61.5" customHeight="1">
      <c r="A19" s="92"/>
      <c r="B19" s="84"/>
      <c r="C19" s="98">
        <v>216</v>
      </c>
      <c r="D19" s="99" t="s">
        <v>46</v>
      </c>
      <c r="E19" s="100" t="s">
        <v>47</v>
      </c>
      <c r="F19" s="101">
        <v>200</v>
      </c>
      <c r="G19" s="102"/>
      <c r="H19" s="103">
        <v>0.26</v>
      </c>
      <c r="I19" s="104">
        <v>0</v>
      </c>
      <c r="J19" s="105">
        <v>15.46</v>
      </c>
      <c r="K19" s="106">
        <v>62</v>
      </c>
      <c r="L19" s="49">
        <v>0</v>
      </c>
      <c r="M19" s="50">
        <v>4.4000000000000004</v>
      </c>
      <c r="N19" s="50">
        <v>0</v>
      </c>
      <c r="O19" s="107">
        <v>0.32</v>
      </c>
      <c r="P19" s="49">
        <v>0.4</v>
      </c>
      <c r="Q19" s="50">
        <v>0</v>
      </c>
      <c r="R19" s="50">
        <v>0</v>
      </c>
      <c r="S19" s="51">
        <v>0.04</v>
      </c>
    </row>
    <row r="20" spans="1:19">
      <c r="A20" s="92"/>
      <c r="B20" s="84"/>
      <c r="C20" s="90">
        <v>119</v>
      </c>
      <c r="D20" s="99" t="s">
        <v>32</v>
      </c>
      <c r="E20" s="108" t="s">
        <v>48</v>
      </c>
      <c r="F20" s="47">
        <v>30</v>
      </c>
      <c r="G20" s="47"/>
      <c r="H20" s="53">
        <v>2.13</v>
      </c>
      <c r="I20" s="50">
        <v>0.21</v>
      </c>
      <c r="J20" s="107">
        <v>13.26</v>
      </c>
      <c r="K20" s="109">
        <v>72</v>
      </c>
      <c r="L20" s="53">
        <v>0.03</v>
      </c>
      <c r="M20" s="50">
        <v>0</v>
      </c>
      <c r="N20" s="50">
        <v>0</v>
      </c>
      <c r="O20" s="107">
        <v>0.05</v>
      </c>
      <c r="P20" s="49">
        <v>11.1</v>
      </c>
      <c r="Q20" s="50">
        <v>65.400000000000006</v>
      </c>
      <c r="R20" s="50">
        <v>19.5</v>
      </c>
      <c r="S20" s="51">
        <v>0.84</v>
      </c>
    </row>
    <row r="21" spans="1:19">
      <c r="A21" s="92"/>
      <c r="B21" s="84"/>
      <c r="C21" s="98">
        <v>120</v>
      </c>
      <c r="D21" s="99" t="s">
        <v>34</v>
      </c>
      <c r="E21" s="108" t="s">
        <v>49</v>
      </c>
      <c r="F21" s="47">
        <v>20</v>
      </c>
      <c r="G21" s="47"/>
      <c r="H21" s="53">
        <v>1.1399999999999999</v>
      </c>
      <c r="I21" s="50">
        <v>0.22</v>
      </c>
      <c r="J21" s="107">
        <v>7.44</v>
      </c>
      <c r="K21" s="109">
        <v>36.26</v>
      </c>
      <c r="L21" s="53">
        <v>0.02</v>
      </c>
      <c r="M21" s="50">
        <v>0.08</v>
      </c>
      <c r="N21" s="50">
        <v>0</v>
      </c>
      <c r="O21" s="107">
        <v>0.06</v>
      </c>
      <c r="P21" s="49">
        <v>6.8</v>
      </c>
      <c r="Q21" s="50">
        <v>24</v>
      </c>
      <c r="R21" s="50">
        <v>8.1999999999999993</v>
      </c>
      <c r="S21" s="51">
        <v>0.46</v>
      </c>
    </row>
    <row r="22" spans="1:19">
      <c r="A22" s="92"/>
      <c r="B22" s="84"/>
      <c r="C22" s="110"/>
      <c r="D22" s="111"/>
      <c r="E22" s="65" t="s">
        <v>36</v>
      </c>
      <c r="F22" s="112">
        <f>F16+F17+F18+F19+F20+F21+60</f>
        <v>750</v>
      </c>
      <c r="G22" s="98"/>
      <c r="H22" s="113">
        <f>SUM(H14:H21)</f>
        <v>39.51</v>
      </c>
      <c r="I22" s="114">
        <f>SUM(I14:I21)</f>
        <v>31.209999999999997</v>
      </c>
      <c r="J22" s="115">
        <f t="shared" ref="J22:S22" si="1">SUM(J14:J21)</f>
        <v>82.75</v>
      </c>
      <c r="K22" s="116">
        <f>SUM(K14:K21)</f>
        <v>777.40999999999985</v>
      </c>
      <c r="L22" s="113">
        <f t="shared" si="1"/>
        <v>0.17</v>
      </c>
      <c r="M22" s="114">
        <f t="shared" si="1"/>
        <v>9.2200000000000006</v>
      </c>
      <c r="N22" s="114">
        <f t="shared" si="1"/>
        <v>0.44</v>
      </c>
      <c r="O22" s="117">
        <f t="shared" si="1"/>
        <v>5.31</v>
      </c>
      <c r="P22" s="113">
        <f t="shared" si="1"/>
        <v>123.64000000000001</v>
      </c>
      <c r="Q22" s="114">
        <f t="shared" si="1"/>
        <v>458.94000000000005</v>
      </c>
      <c r="R22" s="114">
        <f t="shared" si="1"/>
        <v>96.25</v>
      </c>
      <c r="S22" s="115">
        <f t="shared" si="1"/>
        <v>5.7</v>
      </c>
    </row>
    <row r="23" spans="1:19" ht="15.75" thickBot="1">
      <c r="A23" s="118"/>
      <c r="B23" s="119"/>
      <c r="C23" s="120"/>
      <c r="D23" s="121"/>
      <c r="E23" s="122" t="s">
        <v>37</v>
      </c>
      <c r="F23" s="121"/>
      <c r="G23" s="123"/>
      <c r="H23" s="124"/>
      <c r="I23" s="125"/>
      <c r="J23" s="126"/>
      <c r="K23" s="127">
        <f>K22/23.5</f>
        <v>33.081276595744676</v>
      </c>
      <c r="L23" s="124"/>
      <c r="M23" s="125"/>
      <c r="N23" s="125"/>
      <c r="O23" s="128"/>
      <c r="P23" s="124"/>
      <c r="Q23" s="125"/>
      <c r="R23" s="125"/>
      <c r="S23" s="126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2021-12-17T04:08:43Z</dcterms:modified>
</cp:coreProperties>
</file>