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S21"/>
  <c r="R21"/>
  <c r="Q21"/>
  <c r="P21"/>
  <c r="O21"/>
  <c r="N21"/>
  <c r="M21"/>
  <c r="L21"/>
  <c r="K21"/>
  <c r="K22" s="1"/>
  <c r="J21"/>
  <c r="I21"/>
  <c r="H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<sst xmlns="http://schemas.openxmlformats.org/spreadsheetml/2006/main" count="59" uniqueCount="44">
  <si>
    <t xml:space="preserve"> Школа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</si>
  <si>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</si>
  <si>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</si>
  <si>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</si>
  <si>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</si>
  <si>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</si>
  <si>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</si>
  <si>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</si>
  <si>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</si>
  <si>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</si>
  <si>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</si>
  <si>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</si>
  <si>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</si>
  <si>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</si>
  <si>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</si>
  <si>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</si>
  <si>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</si>
  <si>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</si>
  <si>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</si>
  <si>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</si>
  <si>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</si>
  <si>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</si>
  <si>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</si>
  <si>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</si>
  <si>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</si>
  <si>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</si>
  <si>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</si>
  <si>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 xml:space="preserve"> этик.</t>
  </si>
  <si>
    <t>горячее блюдо</t>
  </si>
  <si>
    <t>горячий 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</si>
  <si>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</si>
  <si>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</si>
  <si>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</si>
  <si>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</si>
  <si>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</si>
  <si>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</si>
  <si>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</si>
  <si>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Печенье</t>
  </si>
  <si>
    <t>Молочный коктейль</t>
  </si>
  <si>
    <t xml:space="preserve"> отд/корп.1</t>
  </si>
  <si>
    <t>МБОУ СОШ №1</t>
  </si>
  <si>
    <t>день 05.03.2022</t>
  </si>
  <si>
    <t>Каша  кукурузная молочная  с маслом</t>
  </si>
  <si>
    <t>Чай с  сахаром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</si>
</sst>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10" fillId="0" borderId="1" xfId="0" applyFont="1" applyBorder="1"/>
    <xf numFmtId="0" fontId="7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/>
    <xf numFmtId="0" fontId="7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0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right"/>
    </xf>
    <xf numFmtId="0" fontId="8" fillId="2" borderId="21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2" borderId="29" xfId="0" applyFont="1" applyFill="1" applyBorder="1"/>
    <xf numFmtId="0" fontId="9" fillId="0" borderId="2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9" xfId="0" applyNumberFormat="1" applyFont="1" applyBorder="1" applyAlignment="1">
      <alignment horizontal="center"/>
    </xf>
    <xf numFmtId="0" fontId="9" fillId="0" borderId="30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D19" sqref="D19"/>
    </sheetView>
  </sheetViews>
  <sheetFormatPr defaultRowHeight="15"/>
  <cols>
    <col min="4" max="4" width="13.140625" customWidth="1"/>
    <col min="5" max="5" width="23" customWidth="1"/>
    <col min="6" max="6" width="11" customWidth="1"/>
  </cols>
  <sheetData>
    <row r="1" spans="1:19">
      <c r="A1" s="3" t="s">
        <v>0</v>
      </c>
      <c r="B1" s="120" t="s">
        <v>40</v>
      </c>
      <c r="C1" s="120"/>
      <c r="D1" s="3" t="s">
        <v>39</v>
      </c>
      <c r="E1" s="3"/>
      <c r="F1" s="6" t="s">
        <v>41</v>
      </c>
      <c r="G1" s="5"/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1</v>
      </c>
      <c r="D3" s="13"/>
      <c r="E3" s="14"/>
      <c r="F3" s="15"/>
      <c r="G3" s="12"/>
      <c r="H3" s="16" t="s">
        <v>2</v>
      </c>
      <c r="I3" s="17"/>
      <c r="J3" s="18"/>
      <c r="K3" s="19" t="s">
        <v>3</v>
      </c>
      <c r="L3" s="115" t="s">
        <v>4</v>
      </c>
      <c r="M3" s="116"/>
      <c r="N3" s="116"/>
      <c r="O3" s="117"/>
      <c r="P3" s="118" t="s">
        <v>5</v>
      </c>
      <c r="Q3" s="118"/>
      <c r="R3" s="118"/>
      <c r="S3" s="119"/>
    </row>
    <row r="4" spans="1:19" ht="15.75" thickBot="1">
      <c r="A4" s="20" t="s">
        <v>6</v>
      </c>
      <c r="B4" s="21"/>
      <c r="C4" s="22" t="s">
        <v>7</v>
      </c>
      <c r="D4" s="23" t="s">
        <v>8</v>
      </c>
      <c r="E4" s="22" t="s">
        <v>9</v>
      </c>
      <c r="F4" s="24" t="s">
        <v>10</v>
      </c>
      <c r="G4" s="22" t="s">
        <v>11</v>
      </c>
      <c r="H4" s="25" t="s">
        <v>12</v>
      </c>
      <c r="I4" s="26" t="s">
        <v>13</v>
      </c>
      <c r="J4" s="27" t="s">
        <v>14</v>
      </c>
      <c r="K4" s="28" t="s">
        <v>15</v>
      </c>
      <c r="L4" s="25" t="s">
        <v>16</v>
      </c>
      <c r="M4" s="26" t="s">
        <v>17</v>
      </c>
      <c r="N4" s="26" t="s">
        <v>18</v>
      </c>
      <c r="O4" s="27" t="s">
        <v>19</v>
      </c>
      <c r="P4" s="29" t="s">
        <v>20</v>
      </c>
      <c r="Q4" s="26" t="s">
        <v>21</v>
      </c>
      <c r="R4" s="26" t="s">
        <v>22</v>
      </c>
      <c r="S4" s="27" t="s">
        <v>23</v>
      </c>
    </row>
    <row r="5" spans="1:19">
      <c r="A5" s="30" t="s">
        <v>24</v>
      </c>
      <c r="B5" s="31"/>
      <c r="C5" s="32">
        <v>1</v>
      </c>
      <c r="D5" s="33" t="s">
        <v>25</v>
      </c>
      <c r="E5" s="34" t="s">
        <v>26</v>
      </c>
      <c r="F5" s="35">
        <v>15</v>
      </c>
      <c r="G5" s="36"/>
      <c r="H5" s="37">
        <v>3.66</v>
      </c>
      <c r="I5" s="38">
        <v>3.54</v>
      </c>
      <c r="J5" s="39">
        <v>0</v>
      </c>
      <c r="K5" s="40">
        <v>46.5</v>
      </c>
      <c r="L5" s="37">
        <v>0</v>
      </c>
      <c r="M5" s="38">
        <v>0.24</v>
      </c>
      <c r="N5" s="38">
        <v>0</v>
      </c>
      <c r="O5" s="39">
        <v>0</v>
      </c>
      <c r="P5" s="41">
        <v>150</v>
      </c>
      <c r="Q5" s="38">
        <v>81.599999999999994</v>
      </c>
      <c r="R5" s="38">
        <v>7.05</v>
      </c>
      <c r="S5" s="39">
        <v>0.09</v>
      </c>
    </row>
    <row r="6" spans="1:19" ht="36.75" customHeight="1">
      <c r="A6" s="42"/>
      <c r="B6" s="43"/>
      <c r="C6" s="44">
        <v>162</v>
      </c>
      <c r="D6" s="45" t="s">
        <v>27</v>
      </c>
      <c r="E6" s="46" t="s">
        <v>37</v>
      </c>
      <c r="F6" s="47">
        <v>30</v>
      </c>
      <c r="G6" s="48"/>
      <c r="H6" s="49">
        <v>5.8</v>
      </c>
      <c r="I6" s="50">
        <v>1.8</v>
      </c>
      <c r="J6" s="51">
        <v>18</v>
      </c>
      <c r="K6" s="52">
        <v>129</v>
      </c>
      <c r="L6" s="49"/>
      <c r="M6" s="50"/>
      <c r="N6" s="50"/>
      <c r="O6" s="51"/>
      <c r="P6" s="53"/>
      <c r="Q6" s="50"/>
      <c r="R6" s="50"/>
      <c r="S6" s="51"/>
    </row>
    <row r="7" spans="1:19" ht="33.75" customHeight="1">
      <c r="A7" s="42"/>
      <c r="B7" s="43"/>
      <c r="C7" s="44">
        <v>168</v>
      </c>
      <c r="D7" s="45" t="s">
        <v>28</v>
      </c>
      <c r="E7" s="54" t="s">
        <v>42</v>
      </c>
      <c r="F7" s="55">
        <v>205</v>
      </c>
      <c r="G7" s="44"/>
      <c r="H7" s="56">
        <v>8.6999999999999993</v>
      </c>
      <c r="I7" s="57">
        <v>8.3000000000000007</v>
      </c>
      <c r="J7" s="58">
        <v>32.799999999999997</v>
      </c>
      <c r="K7" s="59">
        <v>241.9</v>
      </c>
      <c r="L7" s="56">
        <v>0.16</v>
      </c>
      <c r="M7" s="57">
        <v>0.98</v>
      </c>
      <c r="N7" s="57">
        <v>0.04</v>
      </c>
      <c r="O7" s="58">
        <v>0.14000000000000001</v>
      </c>
      <c r="P7" s="60">
        <v>211.9</v>
      </c>
      <c r="Q7" s="57">
        <v>218.53</v>
      </c>
      <c r="R7" s="57">
        <v>47.1</v>
      </c>
      <c r="S7" s="58">
        <v>0.98</v>
      </c>
    </row>
    <row r="8" spans="1:19" ht="30" customHeight="1">
      <c r="A8" s="61"/>
      <c r="B8" s="43"/>
      <c r="C8" s="44">
        <v>117</v>
      </c>
      <c r="D8" s="45" t="s">
        <v>29</v>
      </c>
      <c r="E8" s="54" t="s">
        <v>43</v>
      </c>
      <c r="F8" s="55">
        <v>200</v>
      </c>
      <c r="G8" s="44"/>
      <c r="H8" s="49">
        <v>0.4</v>
      </c>
      <c r="I8" s="50">
        <v>0.2</v>
      </c>
      <c r="J8" s="51">
        <v>19.8</v>
      </c>
      <c r="K8" s="62">
        <v>47.6</v>
      </c>
      <c r="L8" s="49">
        <v>0</v>
      </c>
      <c r="M8" s="50">
        <v>1.3</v>
      </c>
      <c r="N8" s="50">
        <v>0</v>
      </c>
      <c r="O8" s="51">
        <v>0</v>
      </c>
      <c r="P8" s="53">
        <v>15.64</v>
      </c>
      <c r="Q8" s="50">
        <v>8.8000000000000007</v>
      </c>
      <c r="R8" s="50">
        <v>4.72</v>
      </c>
      <c r="S8" s="51">
        <v>0.8</v>
      </c>
    </row>
    <row r="9" spans="1:19">
      <c r="A9" s="61"/>
      <c r="B9" s="43"/>
      <c r="C9" s="63">
        <v>116</v>
      </c>
      <c r="D9" s="45" t="s">
        <v>30</v>
      </c>
      <c r="E9" s="48" t="s">
        <v>31</v>
      </c>
      <c r="F9" s="47">
        <v>30</v>
      </c>
      <c r="G9" s="64"/>
      <c r="H9" s="49">
        <v>2.13</v>
      </c>
      <c r="I9" s="50">
        <v>0.21</v>
      </c>
      <c r="J9" s="51">
        <v>13.26</v>
      </c>
      <c r="K9" s="52">
        <v>72</v>
      </c>
      <c r="L9" s="49">
        <v>0.03</v>
      </c>
      <c r="M9" s="50">
        <v>0</v>
      </c>
      <c r="N9" s="50">
        <v>0</v>
      </c>
      <c r="O9" s="51">
        <v>0.05</v>
      </c>
      <c r="P9" s="53">
        <v>11.1</v>
      </c>
      <c r="Q9" s="50">
        <v>65.400000000000006</v>
      </c>
      <c r="R9" s="50">
        <v>19.5</v>
      </c>
      <c r="S9" s="51">
        <v>0.84</v>
      </c>
    </row>
    <row r="10" spans="1:19">
      <c r="A10" s="61"/>
      <c r="B10" s="43"/>
      <c r="C10" s="44">
        <v>120</v>
      </c>
      <c r="D10" s="45" t="s">
        <v>32</v>
      </c>
      <c r="E10" s="48" t="s">
        <v>33</v>
      </c>
      <c r="F10" s="47">
        <v>20</v>
      </c>
      <c r="G10" s="64"/>
      <c r="H10" s="49">
        <v>1.1399999999999999</v>
      </c>
      <c r="I10" s="50">
        <v>0.22</v>
      </c>
      <c r="J10" s="51">
        <v>7.44</v>
      </c>
      <c r="K10" s="52">
        <v>36.26</v>
      </c>
      <c r="L10" s="49">
        <v>0.02</v>
      </c>
      <c r="M10" s="50">
        <v>0.08</v>
      </c>
      <c r="N10" s="50">
        <v>0</v>
      </c>
      <c r="O10" s="51">
        <v>0.06</v>
      </c>
      <c r="P10" s="53">
        <v>6.8</v>
      </c>
      <c r="Q10" s="50">
        <v>24</v>
      </c>
      <c r="R10" s="50">
        <v>8.1999999999999993</v>
      </c>
      <c r="S10" s="51">
        <v>0.46</v>
      </c>
    </row>
    <row r="11" spans="1:19">
      <c r="A11" s="61"/>
      <c r="B11" s="43"/>
      <c r="C11" s="44"/>
      <c r="D11" s="45"/>
      <c r="E11" s="48" t="s">
        <v>38</v>
      </c>
      <c r="F11" s="47"/>
      <c r="G11" s="64"/>
      <c r="H11" s="49"/>
      <c r="I11" s="50"/>
      <c r="J11" s="51"/>
      <c r="K11" s="52"/>
      <c r="L11" s="49"/>
      <c r="M11" s="50"/>
      <c r="N11" s="50"/>
      <c r="O11" s="51"/>
      <c r="P11" s="53"/>
      <c r="Q11" s="50"/>
      <c r="R11" s="50"/>
      <c r="S11" s="51"/>
    </row>
    <row r="12" spans="1:19">
      <c r="A12" s="61"/>
      <c r="B12" s="43"/>
      <c r="C12" s="44"/>
      <c r="D12" s="45"/>
      <c r="E12" s="65" t="s">
        <v>34</v>
      </c>
      <c r="F12" s="66">
        <f>F5+F6+F7+F8+F9+F10</f>
        <v>500</v>
      </c>
      <c r="G12" s="44"/>
      <c r="H12" s="67">
        <f>H5+H6+H7+H8+H9+H10</f>
        <v>21.83</v>
      </c>
      <c r="I12" s="68">
        <f>I5+I6+I7+I8+I9+I10</f>
        <v>14.270000000000001</v>
      </c>
      <c r="J12" s="69">
        <f>J5+J6+J7+J8+J9+J10</f>
        <v>91.3</v>
      </c>
      <c r="K12" s="70">
        <f>K5+K6+K7+K8+K9+K10</f>
        <v>573.26</v>
      </c>
      <c r="L12" s="67">
        <f>L5+L6+L7+L8+L9+L10</f>
        <v>0.21</v>
      </c>
      <c r="M12" s="68">
        <f>M5+M6+M7+M8+M9+M10</f>
        <v>2.6</v>
      </c>
      <c r="N12" s="68">
        <f>N5+N6+N7+N8+N9+N10</f>
        <v>0.04</v>
      </c>
      <c r="O12" s="69">
        <f>O5+O6+O7+O8+O9+O10</f>
        <v>0.25</v>
      </c>
      <c r="P12" s="71">
        <f>P5+P6+P7+P8+P9+P10</f>
        <v>395.44</v>
      </c>
      <c r="Q12" s="68">
        <f>Q5+Q6+Q7+Q8+Q9+Q10</f>
        <v>398.33000000000004</v>
      </c>
      <c r="R12" s="68">
        <f>R5+R6+R7+R8+R9+R10</f>
        <v>86.570000000000007</v>
      </c>
      <c r="S12" s="69">
        <f>S5+S6+S7+S8+S9+S10</f>
        <v>3.17</v>
      </c>
    </row>
    <row r="13" spans="1:19" ht="15.75" thickBot="1">
      <c r="A13" s="61"/>
      <c r="B13" s="43"/>
      <c r="C13" s="44"/>
      <c r="D13" s="45"/>
      <c r="E13" s="72" t="s">
        <v>35</v>
      </c>
      <c r="F13" s="47"/>
      <c r="G13" s="44"/>
      <c r="H13" s="49"/>
      <c r="I13" s="50"/>
      <c r="J13" s="51"/>
      <c r="K13" s="73">
        <f>K12/23.5</f>
        <v>24.39404255319149</v>
      </c>
      <c r="L13" s="49"/>
      <c r="M13" s="50"/>
      <c r="N13" s="50"/>
      <c r="O13" s="51"/>
      <c r="P13" s="53"/>
      <c r="Q13" s="50"/>
      <c r="R13" s="50"/>
      <c r="S13" s="51"/>
    </row>
    <row r="14" spans="1:19" ht="45.75" customHeight="1">
      <c r="A14" s="30" t="s">
        <v>36</v>
      </c>
      <c r="B14" s="74"/>
      <c r="C14" s="75">
        <v>11</v>
      </c>
      <c r="D14" s="33" t="s">
        <v>25</v>
      </c>
      <c r="E14" s="34" t="s">
        <v>26</v>
      </c>
      <c r="F14" s="35">
        <v>15</v>
      </c>
      <c r="G14" s="36"/>
      <c r="H14" s="37">
        <v>3.66</v>
      </c>
      <c r="I14" s="38">
        <v>3.54</v>
      </c>
      <c r="J14" s="39">
        <v>0</v>
      </c>
      <c r="K14" s="40">
        <v>46.5</v>
      </c>
      <c r="L14" s="76">
        <v>0.03</v>
      </c>
      <c r="M14" s="77">
        <v>2.52</v>
      </c>
      <c r="N14" s="77">
        <v>0.14000000000000001</v>
      </c>
      <c r="O14" s="79">
        <v>0.43</v>
      </c>
      <c r="P14" s="76">
        <v>40.31</v>
      </c>
      <c r="Q14" s="77">
        <v>86.17</v>
      </c>
      <c r="R14" s="77">
        <v>6.87</v>
      </c>
      <c r="S14" s="78">
        <v>1.19</v>
      </c>
    </row>
    <row r="15" spans="1:19" ht="45.75" customHeight="1">
      <c r="A15" s="42"/>
      <c r="B15" s="109"/>
      <c r="C15" s="110"/>
      <c r="D15" s="45" t="s">
        <v>27</v>
      </c>
      <c r="E15" s="46" t="s">
        <v>37</v>
      </c>
      <c r="F15" s="47">
        <v>30</v>
      </c>
      <c r="G15" s="48"/>
      <c r="H15" s="49">
        <v>5.8</v>
      </c>
      <c r="I15" s="50">
        <v>1.8</v>
      </c>
      <c r="J15" s="51">
        <v>18</v>
      </c>
      <c r="K15" s="52">
        <v>129</v>
      </c>
      <c r="L15" s="111"/>
      <c r="M15" s="112"/>
      <c r="N15" s="112"/>
      <c r="O15" s="114"/>
      <c r="P15" s="111"/>
      <c r="Q15" s="112"/>
      <c r="R15" s="112"/>
      <c r="S15" s="113"/>
    </row>
    <row r="16" spans="1:19" ht="41.25" customHeight="1">
      <c r="A16" s="42"/>
      <c r="B16" s="80"/>
      <c r="C16" s="81">
        <v>35</v>
      </c>
      <c r="D16" s="45" t="s">
        <v>28</v>
      </c>
      <c r="E16" s="54" t="s">
        <v>42</v>
      </c>
      <c r="F16" s="55">
        <v>205</v>
      </c>
      <c r="G16" s="44"/>
      <c r="H16" s="56">
        <v>8.6999999999999993</v>
      </c>
      <c r="I16" s="57">
        <v>8.3000000000000007</v>
      </c>
      <c r="J16" s="58">
        <v>32.799999999999997</v>
      </c>
      <c r="K16" s="59">
        <v>241.9</v>
      </c>
      <c r="L16" s="82">
        <v>0.04</v>
      </c>
      <c r="M16" s="1">
        <v>1.92</v>
      </c>
      <c r="N16" s="1">
        <v>0</v>
      </c>
      <c r="O16" s="84">
        <v>0.42</v>
      </c>
      <c r="P16" s="82">
        <v>32.18</v>
      </c>
      <c r="Q16" s="1">
        <v>49.14</v>
      </c>
      <c r="R16" s="1">
        <v>14.76</v>
      </c>
      <c r="S16" s="2">
        <v>0.64</v>
      </c>
    </row>
    <row r="17" spans="1:19" ht="45" customHeight="1">
      <c r="A17" s="85"/>
      <c r="B17" s="80"/>
      <c r="C17" s="81">
        <v>181</v>
      </c>
      <c r="D17" s="45" t="s">
        <v>29</v>
      </c>
      <c r="E17" s="54" t="s">
        <v>43</v>
      </c>
      <c r="F17" s="55">
        <v>200</v>
      </c>
      <c r="G17" s="44"/>
      <c r="H17" s="49">
        <v>0.4</v>
      </c>
      <c r="I17" s="50">
        <v>0.2</v>
      </c>
      <c r="J17" s="51">
        <v>19.8</v>
      </c>
      <c r="K17" s="62">
        <v>47.6</v>
      </c>
      <c r="L17" s="82">
        <v>0.02</v>
      </c>
      <c r="M17" s="1">
        <v>0.3</v>
      </c>
      <c r="N17" s="1">
        <v>0.3</v>
      </c>
      <c r="O17" s="84">
        <v>2.2999999999999998</v>
      </c>
      <c r="P17" s="82">
        <v>27.9</v>
      </c>
      <c r="Q17" s="1">
        <v>154.4</v>
      </c>
      <c r="R17" s="1">
        <v>20.399999999999999</v>
      </c>
      <c r="S17" s="2">
        <v>2</v>
      </c>
    </row>
    <row r="18" spans="1:19">
      <c r="A18" s="85"/>
      <c r="B18" s="80"/>
      <c r="C18" s="86">
        <v>53</v>
      </c>
      <c r="D18" s="45" t="s">
        <v>30</v>
      </c>
      <c r="E18" s="48" t="s">
        <v>31</v>
      </c>
      <c r="F18" s="47">
        <v>30</v>
      </c>
      <c r="G18" s="64"/>
      <c r="H18" s="49">
        <v>2.13</v>
      </c>
      <c r="I18" s="50">
        <v>0.21</v>
      </c>
      <c r="J18" s="51">
        <v>13.26</v>
      </c>
      <c r="K18" s="52">
        <v>72</v>
      </c>
      <c r="L18" s="87">
        <v>0.03</v>
      </c>
      <c r="M18" s="1">
        <v>0</v>
      </c>
      <c r="N18" s="1">
        <v>0</v>
      </c>
      <c r="O18" s="84">
        <v>1.73</v>
      </c>
      <c r="P18" s="82">
        <v>4.95</v>
      </c>
      <c r="Q18" s="1">
        <v>79.83</v>
      </c>
      <c r="R18" s="1">
        <v>26.52</v>
      </c>
      <c r="S18" s="2">
        <v>0.53</v>
      </c>
    </row>
    <row r="19" spans="1:19" ht="61.5" customHeight="1">
      <c r="A19" s="85"/>
      <c r="B19" s="80"/>
      <c r="C19" s="88">
        <v>216</v>
      </c>
      <c r="D19" s="45" t="s">
        <v>32</v>
      </c>
      <c r="E19" s="48" t="s">
        <v>33</v>
      </c>
      <c r="F19" s="47">
        <v>20</v>
      </c>
      <c r="G19" s="64"/>
      <c r="H19" s="49">
        <v>1.1399999999999999</v>
      </c>
      <c r="I19" s="50">
        <v>0.22</v>
      </c>
      <c r="J19" s="51">
        <v>7.44</v>
      </c>
      <c r="K19" s="52">
        <v>36.26</v>
      </c>
      <c r="L19" s="49">
        <v>0</v>
      </c>
      <c r="M19" s="50">
        <v>4.4000000000000004</v>
      </c>
      <c r="N19" s="50">
        <v>0</v>
      </c>
      <c r="O19" s="89">
        <v>0.32</v>
      </c>
      <c r="P19" s="49">
        <v>0.4</v>
      </c>
      <c r="Q19" s="50">
        <v>0</v>
      </c>
      <c r="R19" s="50">
        <v>0</v>
      </c>
      <c r="S19" s="51">
        <v>0.04</v>
      </c>
    </row>
    <row r="20" spans="1:19">
      <c r="A20" s="85"/>
      <c r="B20" s="80"/>
      <c r="C20" s="83">
        <v>119</v>
      </c>
      <c r="D20" s="45"/>
      <c r="E20" s="48" t="s">
        <v>38</v>
      </c>
      <c r="F20" s="47"/>
      <c r="G20" s="64"/>
      <c r="H20" s="49"/>
      <c r="I20" s="50"/>
      <c r="J20" s="51"/>
      <c r="K20" s="52"/>
      <c r="L20" s="53">
        <v>0.03</v>
      </c>
      <c r="M20" s="50">
        <v>0</v>
      </c>
      <c r="N20" s="50">
        <v>0</v>
      </c>
      <c r="O20" s="89">
        <v>0.05</v>
      </c>
      <c r="P20" s="49">
        <v>11.1</v>
      </c>
      <c r="Q20" s="50">
        <v>65.400000000000006</v>
      </c>
      <c r="R20" s="50">
        <v>19.5</v>
      </c>
      <c r="S20" s="51">
        <v>0.84</v>
      </c>
    </row>
    <row r="21" spans="1:19">
      <c r="A21" s="85"/>
      <c r="B21" s="80"/>
      <c r="C21" s="90"/>
      <c r="D21" s="91"/>
      <c r="E21" s="65" t="s">
        <v>34</v>
      </c>
      <c r="F21" s="92">
        <f>F16+F17+F18+F19+F20</f>
        <v>455</v>
      </c>
      <c r="G21" s="88"/>
      <c r="H21" s="93">
        <f>SUM(H14:H20)</f>
        <v>21.83</v>
      </c>
      <c r="I21" s="94">
        <f>SUM(I14:I20)</f>
        <v>14.270000000000001</v>
      </c>
      <c r="J21" s="95">
        <f>SUM(J14:J20)</f>
        <v>91.3</v>
      </c>
      <c r="K21" s="96">
        <f>SUM(K14:K20)</f>
        <v>573.26</v>
      </c>
      <c r="L21" s="93">
        <f>SUM(L14:L20)</f>
        <v>0.15000000000000002</v>
      </c>
      <c r="M21" s="94">
        <f>SUM(M14:M20)</f>
        <v>9.14</v>
      </c>
      <c r="N21" s="94">
        <f>SUM(N14:N20)</f>
        <v>0.44</v>
      </c>
      <c r="O21" s="97">
        <f>SUM(O14:O20)</f>
        <v>5.25</v>
      </c>
      <c r="P21" s="93">
        <f>SUM(P14:P20)</f>
        <v>116.84000000000002</v>
      </c>
      <c r="Q21" s="94">
        <f>SUM(Q14:Q20)</f>
        <v>434.94000000000005</v>
      </c>
      <c r="R21" s="94">
        <f>SUM(R14:R20)</f>
        <v>88.05</v>
      </c>
      <c r="S21" s="95">
        <f>SUM(S14:S20)</f>
        <v>5.24</v>
      </c>
    </row>
    <row r="22" spans="1:19" ht="15.75" thickBot="1">
      <c r="A22" s="98"/>
      <c r="B22" s="99"/>
      <c r="C22" s="100"/>
      <c r="D22" s="101"/>
      <c r="E22" s="102" t="s">
        <v>35</v>
      </c>
      <c r="F22" s="101"/>
      <c r="G22" s="103"/>
      <c r="H22" s="104"/>
      <c r="I22" s="105"/>
      <c r="J22" s="106"/>
      <c r="K22" s="107">
        <f>K21/23.5</f>
        <v>24.39404255319149</v>
      </c>
      <c r="L22" s="104"/>
      <c r="M22" s="105"/>
      <c r="N22" s="105"/>
      <c r="O22" s="108"/>
      <c r="P22" s="104"/>
      <c r="Q22" s="105"/>
      <c r="R22" s="105"/>
      <c r="S22" s="106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2022-02-24T03:40:07Z</dcterms:modified>
</cp:coreProperties>
</file>