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N13"/>
  <c r="O13"/>
  <c r="P13"/>
  <c r="Q13"/>
  <c r="R13"/>
  <c r="S13"/>
  <c r="L13"/>
  <c r="K13"/>
  <c r="K15" s="1"/>
  <c r="J13"/>
  <c r="I13"/>
  <c r="H13"/>
  <c r="F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<sst xmlns="http://schemas.openxmlformats.org/spreadsheetml/2006/main" count="65" uniqueCount="54">
  <si>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</si>
  <si>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</si>
  <si>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</si>
  <si>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</si>
  <si>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</si>
  <si>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</si>
  <si>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</si>
  <si>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</si>
  <si>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</si>
  <si>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</si>
  <si>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</si>
  <si>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</si>
  <si>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</si>
  <si>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</si>
  <si>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</si>
  <si>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</si>
  <si>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</si>
  <si>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</si>
  <si>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</si>
  <si>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</si>
  <si>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</si>
  <si>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</si>
  <si>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</si>
  <si>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</si>
  <si>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</si>
  <si>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</si>
  <si>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</si>
  <si>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</si>
  <si>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</si>
  <si>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</si>
  <si>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 xml:space="preserve"> 2 блюдо</t>
  </si>
  <si>
    <t>гарнир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</si>
  <si>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</si>
  <si>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</si>
  <si>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</si>
  <si>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</si>
  <si>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</si>
  <si>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</si>
  <si>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</si>
  <si>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</si>
  <si>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</si>
  <si>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</si>
  <si>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</si>
  <si>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</si>
  <si>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Гарнир</t>
  </si>
  <si>
    <t>Спагетти отварные с маслом</t>
  </si>
  <si>
    <t>3 блюдо</t>
  </si>
  <si>
    <t>Хлеб ржаной</t>
  </si>
  <si>
    <t>МБОУ СОШ №1</t>
  </si>
  <si>
    <t>Фрукты в ассортименте (блокоЯ)</t>
  </si>
  <si>
    <t>Запеканка курина под сырной шапкой</t>
  </si>
  <si>
    <t>Биточек мясной</t>
  </si>
  <si>
    <t>Картофельное пюре с маслом</t>
  </si>
  <si>
    <t>Напиток плодово-ягодный витаминный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</si>
</sst>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1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topLeftCell="A10" workbookViewId="0">
      <selection activeCell="E6" sqref="E6:O6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2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48</v>
      </c>
      <c r="D2" s="8" t="s">
        <v>1</v>
      </c>
      <c r="E2" s="8">
        <v>1</v>
      </c>
      <c r="F2" s="10" t="s">
        <v>2</v>
      </c>
      <c r="G2" s="175">
        <v>44698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3</v>
      </c>
      <c r="D4" s="14"/>
      <c r="E4" s="15"/>
      <c r="F4" s="16"/>
      <c r="G4" s="13"/>
      <c r="H4" s="17" t="s">
        <v>4</v>
      </c>
      <c r="I4" s="18"/>
      <c r="J4" s="19"/>
      <c r="K4" s="20" t="s">
        <v>5</v>
      </c>
      <c r="L4" s="176" t="s">
        <v>6</v>
      </c>
      <c r="M4" s="177"/>
      <c r="N4" s="177"/>
      <c r="O4" s="178"/>
      <c r="P4" s="176" t="s">
        <v>7</v>
      </c>
      <c r="Q4" s="179"/>
      <c r="R4" s="179"/>
      <c r="S4" s="180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2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19" ht="52.5" customHeight="1">
      <c r="A6" s="31" t="s">
        <v>26</v>
      </c>
      <c r="B6" s="32"/>
      <c r="C6" s="33">
        <v>25</v>
      </c>
      <c r="D6" s="34" t="s">
        <v>27</v>
      </c>
      <c r="E6" s="35"/>
      <c r="F6" s="36"/>
      <c r="G6" s="37"/>
      <c r="H6" s="38"/>
      <c r="I6" s="39"/>
      <c r="J6" s="40"/>
      <c r="K6" s="41"/>
      <c r="L6" s="38"/>
      <c r="M6" s="39"/>
      <c r="N6" s="39"/>
      <c r="O6" s="42"/>
      <c r="P6" s="38">
        <v>28.5</v>
      </c>
      <c r="Q6" s="39">
        <v>24</v>
      </c>
      <c r="R6" s="39">
        <v>18</v>
      </c>
      <c r="S6" s="40">
        <v>3.45</v>
      </c>
    </row>
    <row r="7" spans="1:19">
      <c r="A7" s="43"/>
      <c r="B7" s="116" t="s">
        <v>29</v>
      </c>
      <c r="C7" s="58">
        <v>89</v>
      </c>
      <c r="D7" s="59" t="s">
        <v>30</v>
      </c>
      <c r="E7" s="59" t="s">
        <v>51</v>
      </c>
      <c r="F7" s="58">
        <v>90</v>
      </c>
      <c r="G7" s="168"/>
      <c r="H7" s="169">
        <v>17.82</v>
      </c>
      <c r="I7" s="170">
        <v>11.97</v>
      </c>
      <c r="J7" s="171">
        <v>28</v>
      </c>
      <c r="K7" s="172">
        <v>211.77</v>
      </c>
      <c r="L7" s="169">
        <v>0.05</v>
      </c>
      <c r="M7" s="170">
        <v>1</v>
      </c>
      <c r="N7" s="170">
        <v>0</v>
      </c>
      <c r="O7" s="173">
        <v>0.34</v>
      </c>
      <c r="P7" s="169">
        <v>17.02</v>
      </c>
      <c r="Q7" s="55">
        <v>127.1</v>
      </c>
      <c r="R7" s="55">
        <v>23.09</v>
      </c>
      <c r="S7" s="56">
        <v>1.29</v>
      </c>
    </row>
    <row r="8" spans="1:19" ht="45" customHeight="1">
      <c r="A8" s="43"/>
      <c r="B8" s="57"/>
      <c r="C8" s="58">
        <v>51</v>
      </c>
      <c r="D8" s="59" t="s">
        <v>31</v>
      </c>
      <c r="E8" s="60" t="s">
        <v>52</v>
      </c>
      <c r="F8" s="61">
        <v>150</v>
      </c>
      <c r="G8" s="62"/>
      <c r="H8" s="63">
        <v>3.3</v>
      </c>
      <c r="I8" s="64">
        <v>3.9</v>
      </c>
      <c r="J8" s="65">
        <v>25.65</v>
      </c>
      <c r="K8" s="66">
        <v>151.35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48.75" customHeight="1">
      <c r="A9" s="43"/>
      <c r="B9" s="68"/>
      <c r="C9" s="69">
        <v>219</v>
      </c>
      <c r="D9" s="70" t="s">
        <v>32</v>
      </c>
      <c r="E9" s="71" t="s">
        <v>53</v>
      </c>
      <c r="F9" s="72">
        <v>200</v>
      </c>
      <c r="G9" s="73"/>
      <c r="H9" s="38">
        <v>0.26</v>
      </c>
      <c r="I9" s="39">
        <v>0</v>
      </c>
      <c r="J9" s="40">
        <v>15.76</v>
      </c>
      <c r="K9" s="74">
        <v>62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>
        <v>119</v>
      </c>
      <c r="D10" s="34" t="s">
        <v>34</v>
      </c>
      <c r="E10" s="34" t="s">
        <v>35</v>
      </c>
      <c r="F10" s="76">
        <v>30</v>
      </c>
      <c r="G10" s="77"/>
      <c r="H10" s="38">
        <v>2.13</v>
      </c>
      <c r="I10" s="39">
        <v>0.21</v>
      </c>
      <c r="J10" s="40">
        <v>13.26</v>
      </c>
      <c r="K10" s="74">
        <v>72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36</v>
      </c>
      <c r="E11" s="34" t="s">
        <v>37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/>
      <c r="F12" s="76"/>
      <c r="G12" s="77"/>
      <c r="H12" s="38"/>
      <c r="I12" s="39"/>
      <c r="J12" s="40"/>
      <c r="K12" s="74"/>
      <c r="L12" s="38"/>
      <c r="M12" s="145"/>
      <c r="N12" s="145"/>
      <c r="O12" s="41"/>
      <c r="P12" s="38"/>
      <c r="Q12" s="145"/>
      <c r="R12" s="145"/>
      <c r="S12" s="41"/>
    </row>
    <row r="13" spans="1:19">
      <c r="A13" s="43"/>
      <c r="B13" s="44" t="s">
        <v>28</v>
      </c>
      <c r="C13" s="45"/>
      <c r="D13" s="46"/>
      <c r="E13" s="79" t="s">
        <v>38</v>
      </c>
      <c r="F13" s="80">
        <f>F6+F8+F9+F10+F11</f>
        <v>400</v>
      </c>
      <c r="G13" s="81"/>
      <c r="H13" s="82">
        <f>H6+H8+H9+H10+H11</f>
        <v>6.8299999999999992</v>
      </c>
      <c r="I13" s="83">
        <f>I6+I8+I9+I10+I11</f>
        <v>4.33</v>
      </c>
      <c r="J13" s="84">
        <f>J6+J8+J9+J10+J11</f>
        <v>62.109999999999992</v>
      </c>
      <c r="K13" s="174">
        <f>K6+K8+K9+K10+K11</f>
        <v>321.61</v>
      </c>
      <c r="L13" s="82">
        <f>L6+L8+L9+L10+L11</f>
        <v>0.19999999999999998</v>
      </c>
      <c r="M13" s="82">
        <f t="shared" ref="M13:S13" si="0">M6+M8+M9+M10+M11</f>
        <v>25.479999999999997</v>
      </c>
      <c r="N13" s="82">
        <f t="shared" si="0"/>
        <v>0</v>
      </c>
      <c r="O13" s="82">
        <f t="shared" si="0"/>
        <v>1.57</v>
      </c>
      <c r="P13" s="82">
        <f t="shared" si="0"/>
        <v>60.809999999999995</v>
      </c>
      <c r="Q13" s="82">
        <f t="shared" si="0"/>
        <v>192.03</v>
      </c>
      <c r="R13" s="82">
        <f t="shared" si="0"/>
        <v>75.070000000000007</v>
      </c>
      <c r="S13" s="82">
        <f t="shared" si="0"/>
        <v>6.11</v>
      </c>
    </row>
    <row r="14" spans="1:19">
      <c r="A14" s="43"/>
      <c r="B14" s="52" t="s">
        <v>29</v>
      </c>
      <c r="C14" s="53"/>
      <c r="D14" s="54"/>
      <c r="E14" s="85" t="s">
        <v>38</v>
      </c>
      <c r="F14" s="86">
        <f>F6+F7+F8+F9+F10+F11</f>
        <v>490</v>
      </c>
      <c r="G14" s="87"/>
      <c r="H14" s="88">
        <f t="shared" ref="H14:S14" si="1">H6+H7+H8+H9+H10+H11</f>
        <v>24.650000000000002</v>
      </c>
      <c r="I14" s="89">
        <f t="shared" si="1"/>
        <v>16.3</v>
      </c>
      <c r="J14" s="90">
        <f t="shared" si="1"/>
        <v>90.11</v>
      </c>
      <c r="K14" s="91">
        <f t="shared" si="1"/>
        <v>533.38</v>
      </c>
      <c r="L14" s="88">
        <f t="shared" si="1"/>
        <v>0.25</v>
      </c>
      <c r="M14" s="89">
        <f t="shared" si="1"/>
        <v>26.479999999999997</v>
      </c>
      <c r="N14" s="89">
        <f t="shared" si="1"/>
        <v>0</v>
      </c>
      <c r="O14" s="92">
        <f t="shared" si="1"/>
        <v>1.9100000000000001</v>
      </c>
      <c r="P14" s="88">
        <f t="shared" si="1"/>
        <v>77.829999999999984</v>
      </c>
      <c r="Q14" s="89">
        <f t="shared" si="1"/>
        <v>319.13</v>
      </c>
      <c r="R14" s="89">
        <f t="shared" si="1"/>
        <v>98.160000000000011</v>
      </c>
      <c r="S14" s="90">
        <f t="shared" si="1"/>
        <v>7.4</v>
      </c>
    </row>
    <row r="15" spans="1:19">
      <c r="A15" s="43"/>
      <c r="B15" s="44" t="s">
        <v>28</v>
      </c>
      <c r="C15" s="45"/>
      <c r="D15" s="46"/>
      <c r="E15" s="93" t="s">
        <v>39</v>
      </c>
      <c r="F15" s="45"/>
      <c r="G15" s="47"/>
      <c r="H15" s="48"/>
      <c r="I15" s="49"/>
      <c r="J15" s="50"/>
      <c r="K15" s="94">
        <f>K13/23.5</f>
        <v>13.685531914893618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29</v>
      </c>
      <c r="C16" s="96"/>
      <c r="D16" s="97"/>
      <c r="E16" s="98" t="s">
        <v>39</v>
      </c>
      <c r="F16" s="96"/>
      <c r="G16" s="99"/>
      <c r="H16" s="100"/>
      <c r="I16" s="101"/>
      <c r="J16" s="102"/>
      <c r="K16" s="103">
        <f>K14/23.5</f>
        <v>22.697021276595745</v>
      </c>
      <c r="L16" s="100"/>
      <c r="M16" s="101"/>
      <c r="N16" s="101"/>
      <c r="O16" s="104"/>
      <c r="P16" s="100"/>
      <c r="Q16" s="101"/>
      <c r="R16" s="101"/>
      <c r="S16" s="102"/>
    </row>
    <row r="17" spans="1:19">
      <c r="A17" s="105" t="s">
        <v>40</v>
      </c>
      <c r="B17" s="106"/>
      <c r="C17" s="107">
        <v>137</v>
      </c>
      <c r="D17" s="108" t="s">
        <v>27</v>
      </c>
      <c r="E17" s="109" t="s">
        <v>49</v>
      </c>
      <c r="F17" s="110">
        <v>100</v>
      </c>
      <c r="G17" s="111"/>
      <c r="H17" s="112">
        <v>0.9</v>
      </c>
      <c r="I17" s="113">
        <v>0</v>
      </c>
      <c r="J17" s="113">
        <v>8.6</v>
      </c>
      <c r="K17" s="42">
        <v>38</v>
      </c>
      <c r="L17" s="112">
        <v>0.06</v>
      </c>
      <c r="M17" s="113">
        <v>38</v>
      </c>
      <c r="N17" s="113">
        <v>0.06</v>
      </c>
      <c r="O17" s="114">
        <v>0</v>
      </c>
      <c r="P17" s="112">
        <v>35</v>
      </c>
      <c r="Q17" s="113">
        <v>17</v>
      </c>
      <c r="R17" s="113">
        <v>11</v>
      </c>
      <c r="S17" s="115">
        <v>0.1</v>
      </c>
    </row>
    <row r="18" spans="1:19" ht="42" customHeight="1">
      <c r="A18" s="31"/>
      <c r="B18" s="116"/>
      <c r="C18" s="62">
        <v>34</v>
      </c>
      <c r="D18" s="117" t="s">
        <v>41</v>
      </c>
      <c r="E18" s="118" t="s">
        <v>42</v>
      </c>
      <c r="F18" s="61">
        <v>200</v>
      </c>
      <c r="G18" s="62"/>
      <c r="H18" s="119">
        <v>9</v>
      </c>
      <c r="I18" s="120">
        <v>5.6</v>
      </c>
      <c r="J18" s="121">
        <v>13.8</v>
      </c>
      <c r="K18" s="122">
        <v>141</v>
      </c>
      <c r="L18" s="119">
        <v>0.24</v>
      </c>
      <c r="M18" s="120">
        <v>1.1599999999999999</v>
      </c>
      <c r="N18" s="120">
        <v>0</v>
      </c>
      <c r="O18" s="121">
        <v>0.18</v>
      </c>
      <c r="P18" s="123">
        <v>45.56</v>
      </c>
      <c r="Q18" s="120">
        <v>86.52</v>
      </c>
      <c r="R18" s="120">
        <v>28.94</v>
      </c>
      <c r="S18" s="121">
        <v>2.16</v>
      </c>
    </row>
    <row r="19" spans="1:19" ht="31.5" customHeight="1">
      <c r="A19" s="124"/>
      <c r="B19" s="125"/>
      <c r="C19" s="126">
        <v>81</v>
      </c>
      <c r="D19" s="127" t="s">
        <v>43</v>
      </c>
      <c r="E19" s="128" t="s">
        <v>50</v>
      </c>
      <c r="F19" s="129">
        <v>90</v>
      </c>
      <c r="G19" s="126"/>
      <c r="H19" s="130">
        <v>22.41</v>
      </c>
      <c r="I19" s="131">
        <v>15.3</v>
      </c>
      <c r="J19" s="132">
        <v>0.54</v>
      </c>
      <c r="K19" s="133">
        <v>229.77</v>
      </c>
      <c r="L19" s="130">
        <v>0.05</v>
      </c>
      <c r="M19" s="131">
        <v>1.24</v>
      </c>
      <c r="N19" s="131">
        <v>0.01</v>
      </c>
      <c r="O19" s="132">
        <v>1.4</v>
      </c>
      <c r="P19" s="134">
        <v>27.54</v>
      </c>
      <c r="Q19" s="131">
        <v>170.72</v>
      </c>
      <c r="R19" s="131">
        <v>21.15</v>
      </c>
      <c r="S19" s="132">
        <v>1.2</v>
      </c>
    </row>
    <row r="20" spans="1:19">
      <c r="A20" s="124"/>
      <c r="B20" s="125"/>
      <c r="C20" s="126">
        <v>65</v>
      </c>
      <c r="D20" s="135" t="s">
        <v>44</v>
      </c>
      <c r="E20" s="136" t="s">
        <v>45</v>
      </c>
      <c r="F20" s="76">
        <v>150</v>
      </c>
      <c r="G20" s="73"/>
      <c r="H20" s="137">
        <v>6.45</v>
      </c>
      <c r="I20" s="138">
        <v>4.05</v>
      </c>
      <c r="J20" s="139">
        <v>40.200000000000003</v>
      </c>
      <c r="K20" s="140">
        <v>223.65</v>
      </c>
      <c r="L20" s="137">
        <v>7.0000000000000007E-2</v>
      </c>
      <c r="M20" s="138">
        <v>0</v>
      </c>
      <c r="N20" s="138">
        <v>0</v>
      </c>
      <c r="O20" s="139">
        <v>2.0699999999999998</v>
      </c>
      <c r="P20" s="141">
        <v>13.05</v>
      </c>
      <c r="Q20" s="138">
        <v>58.33</v>
      </c>
      <c r="R20" s="138">
        <v>22.53</v>
      </c>
      <c r="S20" s="139">
        <v>1.24</v>
      </c>
    </row>
    <row r="21" spans="1:19" ht="27.75" customHeight="1">
      <c r="A21" s="142"/>
      <c r="B21" s="116"/>
      <c r="C21" s="73">
        <v>101</v>
      </c>
      <c r="D21" s="135" t="s">
        <v>46</v>
      </c>
      <c r="E21" s="71" t="s">
        <v>33</v>
      </c>
      <c r="F21" s="36">
        <v>200</v>
      </c>
      <c r="G21" s="143"/>
      <c r="H21" s="38">
        <v>0.26</v>
      </c>
      <c r="I21" s="39">
        <v>0</v>
      </c>
      <c r="J21" s="40">
        <v>15.46</v>
      </c>
      <c r="K21" s="144">
        <v>62</v>
      </c>
      <c r="L21" s="38">
        <v>0</v>
      </c>
      <c r="M21" s="39">
        <v>140</v>
      </c>
      <c r="N21" s="39">
        <v>0</v>
      </c>
      <c r="O21" s="40">
        <v>0.76</v>
      </c>
      <c r="P21" s="145">
        <v>21.6</v>
      </c>
      <c r="Q21" s="39">
        <v>3.4</v>
      </c>
      <c r="R21" s="39">
        <v>3.4</v>
      </c>
      <c r="S21" s="40">
        <v>0.66</v>
      </c>
    </row>
    <row r="22" spans="1:19">
      <c r="A22" s="142"/>
      <c r="B22" s="122"/>
      <c r="C22" s="75">
        <v>119</v>
      </c>
      <c r="D22" s="143" t="s">
        <v>34</v>
      </c>
      <c r="E22" s="136" t="s">
        <v>35</v>
      </c>
      <c r="F22" s="57">
        <v>20</v>
      </c>
      <c r="G22" s="126"/>
      <c r="H22" s="130">
        <v>2.13</v>
      </c>
      <c r="I22" s="131">
        <v>0.21</v>
      </c>
      <c r="J22" s="132">
        <v>13.26</v>
      </c>
      <c r="K22" s="146">
        <v>72</v>
      </c>
      <c r="L22" s="130">
        <v>0.03</v>
      </c>
      <c r="M22" s="131">
        <v>0</v>
      </c>
      <c r="N22" s="131">
        <v>0</v>
      </c>
      <c r="O22" s="132">
        <v>0.05</v>
      </c>
      <c r="P22" s="134">
        <v>11.1</v>
      </c>
      <c r="Q22" s="131">
        <v>65.400000000000006</v>
      </c>
      <c r="R22" s="131">
        <v>19.5</v>
      </c>
      <c r="S22" s="132">
        <v>0.84</v>
      </c>
    </row>
    <row r="23" spans="1:19">
      <c r="A23" s="142"/>
      <c r="B23" s="122"/>
      <c r="C23" s="76">
        <v>120</v>
      </c>
      <c r="D23" s="143" t="s">
        <v>36</v>
      </c>
      <c r="E23" s="136" t="s">
        <v>47</v>
      </c>
      <c r="F23" s="57">
        <v>20</v>
      </c>
      <c r="G23" s="126"/>
      <c r="H23" s="130">
        <v>1.1399999999999999</v>
      </c>
      <c r="I23" s="131">
        <v>0.22</v>
      </c>
      <c r="J23" s="132">
        <v>7.44</v>
      </c>
      <c r="K23" s="146">
        <v>36.26</v>
      </c>
      <c r="L23" s="130">
        <v>0.02</v>
      </c>
      <c r="M23" s="131">
        <v>0.08</v>
      </c>
      <c r="N23" s="131">
        <v>0</v>
      </c>
      <c r="O23" s="132">
        <v>0.06</v>
      </c>
      <c r="P23" s="134">
        <v>6.8</v>
      </c>
      <c r="Q23" s="131">
        <v>24</v>
      </c>
      <c r="R23" s="131">
        <v>8.1999999999999993</v>
      </c>
      <c r="S23" s="132">
        <v>0.46</v>
      </c>
    </row>
    <row r="24" spans="1:19">
      <c r="A24" s="124"/>
      <c r="B24" s="125"/>
      <c r="C24" s="147"/>
      <c r="D24" s="148"/>
      <c r="E24" s="149" t="s">
        <v>38</v>
      </c>
      <c r="F24" s="150">
        <f>SUM(F17:F23)</f>
        <v>780</v>
      </c>
      <c r="G24" s="147"/>
      <c r="H24" s="151">
        <f t="shared" ref="H24:S24" si="2">SUM(H17:H23)</f>
        <v>42.290000000000006</v>
      </c>
      <c r="I24" s="152">
        <f t="shared" si="2"/>
        <v>25.38</v>
      </c>
      <c r="J24" s="153">
        <f t="shared" si="2"/>
        <v>99.3</v>
      </c>
      <c r="K24" s="154">
        <f>SUM(K17:K23)</f>
        <v>802.68</v>
      </c>
      <c r="L24" s="151">
        <f t="shared" si="2"/>
        <v>0.47</v>
      </c>
      <c r="M24" s="152">
        <f t="shared" si="2"/>
        <v>180.48000000000002</v>
      </c>
      <c r="N24" s="152">
        <f t="shared" si="2"/>
        <v>6.9999999999999993E-2</v>
      </c>
      <c r="O24" s="153">
        <f t="shared" si="2"/>
        <v>4.5199999999999987</v>
      </c>
      <c r="P24" s="155">
        <f t="shared" si="2"/>
        <v>160.65</v>
      </c>
      <c r="Q24" s="152">
        <f t="shared" si="2"/>
        <v>425.37</v>
      </c>
      <c r="R24" s="152">
        <f t="shared" si="2"/>
        <v>114.72000000000001</v>
      </c>
      <c r="S24" s="153">
        <f t="shared" si="2"/>
        <v>6.66</v>
      </c>
    </row>
    <row r="25" spans="1:19" ht="15.75" thickBot="1">
      <c r="A25" s="156"/>
      <c r="B25" s="157"/>
      <c r="C25" s="158"/>
      <c r="D25" s="159"/>
      <c r="E25" s="160" t="s">
        <v>39</v>
      </c>
      <c r="F25" s="161"/>
      <c r="G25" s="162"/>
      <c r="H25" s="163"/>
      <c r="I25" s="164"/>
      <c r="J25" s="165"/>
      <c r="K25" s="166">
        <f>K24/23.5</f>
        <v>34.15659574468085</v>
      </c>
      <c r="L25" s="163"/>
      <c r="M25" s="164"/>
      <c r="N25" s="164"/>
      <c r="O25" s="165"/>
      <c r="P25" s="167"/>
      <c r="Q25" s="164"/>
      <c r="R25" s="164"/>
      <c r="S25" s="165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2022-05-16T00:48:51Z</dcterms:modified>
</cp:coreProperties>
</file>