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J12"/>
  <c r="K12"/>
  <c r="K14" s="1"/>
  <c r="L12"/>
  <c r="M12"/>
  <c r="N12"/>
  <c r="O12"/>
  <c r="P12"/>
  <c r="Q12"/>
  <c r="R12"/>
  <c r="S12"/>
  <c r="H12"/>
  <c r="I11"/>
  <c r="J11"/>
  <c r="K11"/>
  <c r="L11"/>
  <c r="M11"/>
  <c r="N11"/>
  <c r="O11"/>
  <c r="P11"/>
  <c r="Q11"/>
  <c r="R11"/>
  <c r="S11"/>
  <c r="H11"/>
  <c r="F12"/>
  <c r="F11"/>
  <c r="S22"/>
  <c r="R22"/>
  <c r="Q22"/>
  <c r="P22"/>
  <c r="O22"/>
  <c r="N22"/>
  <c r="M22"/>
  <c r="L22"/>
  <c r="K22"/>
  <c r="K23" s="1"/>
  <c r="J22"/>
  <c r="I22"/>
  <c r="H22"/>
  <c r="F22"/>
  <c r="K13"/>
</calcChain>
</file>

<file path=xl/sharedStrings.xml><?xml version="1.0" encoding="utf-8"?>
<sst xmlns="http://schemas.openxmlformats.org/spreadsheetml/2006/main" count="66" uniqueCount="55">
  <si>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</si>
  <si>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</si>
  <si>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</si>
  <si>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</si>
  <si>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</si>
  <si>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</si>
  <si>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</si>
  <si>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</si>
  <si>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</si>
  <si>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</si>
  <si>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</si>
  <si>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</si>
  <si>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</si>
  <si>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</si>
  <si>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</si>
  <si>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</si>
  <si>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</si>
  <si>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</si>
  <si>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</si>
  <si>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</si>
  <si>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</si>
  <si>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</si>
  <si>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</si>
  <si>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</si>
  <si>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</si>
  <si>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</si>
  <si>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</si>
  <si>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</si>
  <si>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 xml:space="preserve">2 блюдо </t>
  </si>
  <si>
    <t xml:space="preserve">о/о** 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</si>
  <si>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</si>
  <si>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</si>
  <si>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</si>
  <si>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</si>
  <si>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</si>
  <si>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</si>
  <si>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</si>
  <si>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</si>
  <si>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</si>
  <si>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</si>
  <si>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</si>
  <si>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</si>
  <si>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 xml:space="preserve"> гарнир</t>
  </si>
  <si>
    <t>Каша гречневая рассыпчатая с маслом</t>
  </si>
  <si>
    <t xml:space="preserve"> отд/корп.1</t>
  </si>
  <si>
    <t>МБОУ СОШ1</t>
  </si>
  <si>
    <t>Сок фруктовый</t>
  </si>
  <si>
    <t>Ассорти из свежих овощей</t>
  </si>
  <si>
    <t>Рыба тушеная с овощами</t>
  </si>
  <si>
    <t>Картофельное пюре с маслом</t>
  </si>
  <si>
    <t>Компот из сухофруктов</t>
  </si>
  <si>
    <t xml:space="preserve"> Хлеб пшеничный</t>
  </si>
  <si>
    <t>Помидоры порционные</t>
  </si>
  <si>
    <t>Уха с рыбой</t>
  </si>
  <si>
    <t>Курица запеченная с соусом и зеленью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</si>
</sst>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/>
    <xf numFmtId="0" fontId="10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8" xfId="0" applyFont="1" applyBorder="1"/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/>
    <xf numFmtId="0" fontId="8" fillId="0" borderId="14" xfId="0" applyFont="1" applyBorder="1" applyAlignment="1">
      <alignment horizontal="center"/>
    </xf>
    <xf numFmtId="0" fontId="11" fillId="0" borderId="1" xfId="0" applyFont="1" applyBorder="1"/>
    <xf numFmtId="0" fontId="7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 wrapText="1"/>
    </xf>
    <xf numFmtId="0" fontId="2" fillId="4" borderId="27" xfId="1" applyFont="1" applyFill="1" applyBorder="1" applyAlignment="1">
      <alignment horizontal="center" wrapText="1"/>
    </xf>
    <xf numFmtId="0" fontId="2" fillId="4" borderId="28" xfId="1" applyFont="1" applyFill="1" applyBorder="1" applyAlignment="1">
      <alignment horizontal="center" wrapText="1"/>
    </xf>
    <xf numFmtId="0" fontId="2" fillId="4" borderId="29" xfId="1" applyFont="1" applyFill="1" applyBorder="1" applyAlignment="1">
      <alignment horizontal="center" wrapText="1"/>
    </xf>
    <xf numFmtId="0" fontId="11" fillId="0" borderId="23" xfId="0" applyFont="1" applyBorder="1"/>
    <xf numFmtId="0" fontId="7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/>
    <xf numFmtId="0" fontId="11" fillId="0" borderId="25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/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10" fillId="0" borderId="23" xfId="0" applyFont="1" applyBorder="1"/>
    <xf numFmtId="0" fontId="11" fillId="0" borderId="25" xfId="0" applyFont="1" applyBorder="1" applyAlignment="1"/>
    <xf numFmtId="0" fontId="2" fillId="2" borderId="2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/>
    <xf numFmtId="0" fontId="8" fillId="2" borderId="25" xfId="0" applyFont="1" applyFill="1" applyBorder="1" applyAlignment="1"/>
    <xf numFmtId="0" fontId="6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0" borderId="8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1" xfId="0" applyFont="1" applyBorder="1"/>
    <xf numFmtId="0" fontId="8" fillId="2" borderId="32" xfId="0" applyFont="1" applyFill="1" applyBorder="1"/>
    <xf numFmtId="0" fontId="10" fillId="0" borderId="32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164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164" fontId="4" fillId="0" borderId="0" xfId="0" applyNumberFormat="1" applyFont="1"/>
    <xf numFmtId="0" fontId="11" fillId="0" borderId="23" xfId="0" applyFont="1" applyFill="1" applyBorder="1"/>
    <xf numFmtId="0" fontId="7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/>
    <xf numFmtId="0" fontId="11" fillId="0" borderId="25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left"/>
    </xf>
    <xf numFmtId="0" fontId="11" fillId="0" borderId="24" xfId="0" applyFont="1" applyFill="1" applyBorder="1" applyAlignment="1"/>
    <xf numFmtId="0" fontId="11" fillId="0" borderId="30" xfId="0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wrapText="1"/>
    </xf>
    <xf numFmtId="0" fontId="2" fillId="0" borderId="27" xfId="1" applyFont="1" applyFill="1" applyBorder="1" applyAlignment="1">
      <alignment horizontal="center" wrapText="1"/>
    </xf>
    <xf numFmtId="0" fontId="2" fillId="0" borderId="28" xfId="1" applyFont="1" applyFill="1" applyBorder="1" applyAlignment="1">
      <alignment horizontal="center" wrapText="1"/>
    </xf>
    <xf numFmtId="0" fontId="2" fillId="0" borderId="25" xfId="1" applyFont="1" applyFill="1" applyBorder="1" applyAlignment="1">
      <alignment horizontal="center" wrapText="1"/>
    </xf>
    <xf numFmtId="0" fontId="8" fillId="0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8" fillId="0" borderId="25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1" fillId="0" borderId="8" xfId="0" applyFont="1" applyFill="1" applyBorder="1"/>
    <xf numFmtId="0" fontId="7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1" xfId="0" applyFont="1" applyFill="1" applyBorder="1"/>
    <xf numFmtId="0" fontId="8" fillId="0" borderId="32" xfId="0" applyFont="1" applyFill="1" applyBorder="1"/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7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topLeftCell="A13" workbookViewId="0">
      <selection activeCell="E20" sqref="E20"/>
    </sheetView>
  </sheetViews>
  <sheetFormatPr defaultRowHeight="15"/>
  <cols>
    <col min="4" max="4" width="15.5703125" customWidth="1"/>
    <col min="5" max="5" width="37.42578125" customWidth="1"/>
    <col min="6" max="6" width="14.28515625" customWidth="1"/>
    <col min="7" max="7" width="10.42578125" bestFit="1" customWidth="1"/>
  </cols>
  <sheetData>
    <row r="1" spans="1:19">
      <c r="A1" s="3" t="s">
        <v>0</v>
      </c>
      <c r="B1" s="169" t="s">
        <v>45</v>
      </c>
      <c r="C1" s="169"/>
      <c r="D1" s="3" t="s">
        <v>44</v>
      </c>
      <c r="E1" s="3"/>
      <c r="F1" s="6" t="s">
        <v>1</v>
      </c>
      <c r="G1" s="163">
        <v>44811</v>
      </c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2</v>
      </c>
      <c r="D3" s="13"/>
      <c r="E3" s="14"/>
      <c r="F3" s="15"/>
      <c r="G3" s="12"/>
      <c r="H3" s="16" t="s">
        <v>3</v>
      </c>
      <c r="I3" s="17"/>
      <c r="J3" s="18"/>
      <c r="K3" s="19" t="s">
        <v>4</v>
      </c>
      <c r="L3" s="164" t="s">
        <v>5</v>
      </c>
      <c r="M3" s="165"/>
      <c r="N3" s="165"/>
      <c r="O3" s="166"/>
      <c r="P3" s="164" t="s">
        <v>6</v>
      </c>
      <c r="Q3" s="167"/>
      <c r="R3" s="167"/>
      <c r="S3" s="168"/>
    </row>
    <row r="4" spans="1:19" ht="15.75" thickBot="1">
      <c r="A4" s="20" t="s">
        <v>7</v>
      </c>
      <c r="B4" s="21"/>
      <c r="C4" s="22" t="s">
        <v>8</v>
      </c>
      <c r="D4" s="23" t="s">
        <v>9</v>
      </c>
      <c r="E4" s="22" t="s">
        <v>10</v>
      </c>
      <c r="F4" s="24" t="s">
        <v>11</v>
      </c>
      <c r="G4" s="22" t="s">
        <v>12</v>
      </c>
      <c r="H4" s="25" t="s">
        <v>13</v>
      </c>
      <c r="I4" s="26" t="s">
        <v>14</v>
      </c>
      <c r="J4" s="27" t="s">
        <v>15</v>
      </c>
      <c r="K4" s="28" t="s">
        <v>16</v>
      </c>
      <c r="L4" s="25" t="s">
        <v>17</v>
      </c>
      <c r="M4" s="26" t="s">
        <v>18</v>
      </c>
      <c r="N4" s="26" t="s">
        <v>19</v>
      </c>
      <c r="O4" s="29" t="s">
        <v>20</v>
      </c>
      <c r="P4" s="25" t="s">
        <v>21</v>
      </c>
      <c r="Q4" s="26" t="s">
        <v>22</v>
      </c>
      <c r="R4" s="26" t="s">
        <v>23</v>
      </c>
      <c r="S4" s="27" t="s">
        <v>24</v>
      </c>
    </row>
    <row r="5" spans="1:19">
      <c r="A5" s="30" t="s">
        <v>25</v>
      </c>
      <c r="B5" s="31"/>
      <c r="C5" s="32">
        <v>23</v>
      </c>
      <c r="D5" s="33" t="s">
        <v>26</v>
      </c>
      <c r="E5" s="34" t="s">
        <v>47</v>
      </c>
      <c r="F5" s="35">
        <v>60</v>
      </c>
      <c r="G5" s="36"/>
      <c r="H5" s="37">
        <v>0.56999999999999995</v>
      </c>
      <c r="I5" s="38">
        <v>0.36</v>
      </c>
      <c r="J5" s="39">
        <v>1.92</v>
      </c>
      <c r="K5" s="40">
        <v>11.4</v>
      </c>
      <c r="L5" s="37">
        <v>0.01</v>
      </c>
      <c r="M5" s="38">
        <v>4.2</v>
      </c>
      <c r="N5" s="38">
        <v>0</v>
      </c>
      <c r="O5" s="41">
        <v>3</v>
      </c>
      <c r="P5" s="37">
        <v>25.8</v>
      </c>
      <c r="Q5" s="38">
        <v>18.600000000000001</v>
      </c>
      <c r="R5" s="38">
        <v>9</v>
      </c>
      <c r="S5" s="39">
        <v>0.42</v>
      </c>
    </row>
    <row r="6" spans="1:19">
      <c r="A6" s="123"/>
      <c r="B6" s="124" t="s">
        <v>27</v>
      </c>
      <c r="C6" s="125">
        <v>75</v>
      </c>
      <c r="D6" s="126" t="s">
        <v>28</v>
      </c>
      <c r="E6" s="127" t="s">
        <v>48</v>
      </c>
      <c r="F6" s="128">
        <v>90</v>
      </c>
      <c r="G6" s="125"/>
      <c r="H6" s="129">
        <v>12.42</v>
      </c>
      <c r="I6" s="130">
        <v>2.88</v>
      </c>
      <c r="J6" s="131">
        <v>4.59</v>
      </c>
      <c r="K6" s="132">
        <v>93.51</v>
      </c>
      <c r="L6" s="129">
        <v>0.37</v>
      </c>
      <c r="M6" s="130">
        <v>0.09</v>
      </c>
      <c r="N6" s="130">
        <v>0</v>
      </c>
      <c r="O6" s="45">
        <v>0.49</v>
      </c>
      <c r="P6" s="42">
        <v>54.18</v>
      </c>
      <c r="Q6" s="43">
        <v>117.54</v>
      </c>
      <c r="R6" s="43">
        <v>24.8</v>
      </c>
      <c r="S6" s="44">
        <v>1.6</v>
      </c>
    </row>
    <row r="7" spans="1:19" ht="25.5" customHeight="1">
      <c r="A7" s="123"/>
      <c r="B7" s="124"/>
      <c r="C7" s="84">
        <v>50</v>
      </c>
      <c r="D7" s="133" t="s">
        <v>31</v>
      </c>
      <c r="E7" s="134" t="s">
        <v>49</v>
      </c>
      <c r="F7" s="84">
        <v>150</v>
      </c>
      <c r="G7" s="135"/>
      <c r="H7" s="136">
        <v>3.3</v>
      </c>
      <c r="I7" s="137">
        <v>7.8</v>
      </c>
      <c r="J7" s="138">
        <v>22.35</v>
      </c>
      <c r="K7" s="139">
        <v>173.1</v>
      </c>
      <c r="L7" s="136"/>
      <c r="M7" s="137"/>
      <c r="N7" s="137"/>
      <c r="O7" s="50"/>
      <c r="P7" s="47"/>
      <c r="Q7" s="48"/>
      <c r="R7" s="48"/>
      <c r="S7" s="49"/>
    </row>
    <row r="8" spans="1:19" ht="32.25" customHeight="1">
      <c r="A8" s="51"/>
      <c r="B8" s="52"/>
      <c r="C8" s="53">
        <v>98</v>
      </c>
      <c r="D8" s="54" t="s">
        <v>32</v>
      </c>
      <c r="E8" s="55" t="s">
        <v>50</v>
      </c>
      <c r="F8" s="56">
        <v>200</v>
      </c>
      <c r="G8" s="57"/>
      <c r="H8" s="58">
        <v>0.4</v>
      </c>
      <c r="I8" s="59">
        <v>0</v>
      </c>
      <c r="J8" s="60">
        <v>27</v>
      </c>
      <c r="K8" s="61">
        <v>110</v>
      </c>
      <c r="L8" s="62">
        <v>0</v>
      </c>
      <c r="M8" s="63">
        <v>4.4000000000000004</v>
      </c>
      <c r="N8" s="63">
        <v>0</v>
      </c>
      <c r="O8" s="64">
        <v>0.32</v>
      </c>
      <c r="P8" s="62">
        <v>0.4</v>
      </c>
      <c r="Q8" s="63">
        <v>0</v>
      </c>
      <c r="R8" s="63">
        <v>0</v>
      </c>
      <c r="S8" s="65">
        <v>0.04</v>
      </c>
    </row>
    <row r="9" spans="1:19">
      <c r="A9" s="51"/>
      <c r="B9" s="52"/>
      <c r="C9" s="66">
        <v>119</v>
      </c>
      <c r="D9" s="54" t="s">
        <v>33</v>
      </c>
      <c r="E9" s="57" t="s">
        <v>51</v>
      </c>
      <c r="F9" s="56">
        <v>30</v>
      </c>
      <c r="G9" s="53"/>
      <c r="H9" s="58">
        <v>2.16</v>
      </c>
      <c r="I9" s="59">
        <v>0.81</v>
      </c>
      <c r="J9" s="60">
        <v>14.73</v>
      </c>
      <c r="K9" s="67">
        <v>75.66</v>
      </c>
      <c r="L9" s="58">
        <v>0.02</v>
      </c>
      <c r="M9" s="59">
        <v>0</v>
      </c>
      <c r="N9" s="59">
        <v>0</v>
      </c>
      <c r="O9" s="68">
        <v>3.5999999999999997E-2</v>
      </c>
      <c r="P9" s="58">
        <v>7.4</v>
      </c>
      <c r="Q9" s="59">
        <v>43.6</v>
      </c>
      <c r="R9" s="59">
        <v>13</v>
      </c>
      <c r="S9" s="60">
        <v>0.56000000000000005</v>
      </c>
    </row>
    <row r="10" spans="1:19">
      <c r="A10" s="51"/>
      <c r="B10" s="52"/>
      <c r="C10" s="53">
        <v>120</v>
      </c>
      <c r="D10" s="54" t="s">
        <v>35</v>
      </c>
      <c r="E10" s="57" t="s">
        <v>36</v>
      </c>
      <c r="F10" s="69">
        <v>20</v>
      </c>
      <c r="G10" s="53"/>
      <c r="H10" s="58">
        <v>1.1399999999999999</v>
      </c>
      <c r="I10" s="59">
        <v>0.22</v>
      </c>
      <c r="J10" s="60">
        <v>7.44</v>
      </c>
      <c r="K10" s="61">
        <v>36.26</v>
      </c>
      <c r="L10" s="58">
        <v>0.02</v>
      </c>
      <c r="M10" s="59">
        <v>0.08</v>
      </c>
      <c r="N10" s="59">
        <v>0</v>
      </c>
      <c r="O10" s="68">
        <v>0.06</v>
      </c>
      <c r="P10" s="58">
        <v>6.8</v>
      </c>
      <c r="Q10" s="59">
        <v>24</v>
      </c>
      <c r="R10" s="59">
        <v>8.1999999999999993</v>
      </c>
      <c r="S10" s="60">
        <v>0.46</v>
      </c>
    </row>
    <row r="11" spans="1:19">
      <c r="A11" s="123"/>
      <c r="B11" s="124" t="s">
        <v>27</v>
      </c>
      <c r="C11" s="125"/>
      <c r="D11" s="126"/>
      <c r="E11" s="140" t="s">
        <v>37</v>
      </c>
      <c r="F11" s="141">
        <f>F5+F6+F8+F9+F10</f>
        <v>400</v>
      </c>
      <c r="G11" s="125"/>
      <c r="H11" s="142">
        <f>H5+H6+H8+H9+H10</f>
        <v>16.690000000000001</v>
      </c>
      <c r="I11" s="142">
        <f t="shared" ref="I11:S11" si="0">I5+I6+I8+I9+I10</f>
        <v>4.2699999999999996</v>
      </c>
      <c r="J11" s="142">
        <f t="shared" si="0"/>
        <v>55.679999999999993</v>
      </c>
      <c r="K11" s="142">
        <f t="shared" si="0"/>
        <v>326.83000000000004</v>
      </c>
      <c r="L11" s="142">
        <f t="shared" si="0"/>
        <v>0.42000000000000004</v>
      </c>
      <c r="M11" s="142">
        <f t="shared" si="0"/>
        <v>8.7700000000000014</v>
      </c>
      <c r="N11" s="142">
        <f t="shared" si="0"/>
        <v>0</v>
      </c>
      <c r="O11" s="142">
        <f t="shared" si="0"/>
        <v>3.9060000000000001</v>
      </c>
      <c r="P11" s="46">
        <f t="shared" si="0"/>
        <v>94.580000000000013</v>
      </c>
      <c r="Q11" s="46">
        <f t="shared" si="0"/>
        <v>203.74</v>
      </c>
      <c r="R11" s="46">
        <f t="shared" si="0"/>
        <v>55</v>
      </c>
      <c r="S11" s="46">
        <f t="shared" si="0"/>
        <v>3.08</v>
      </c>
    </row>
    <row r="12" spans="1:19">
      <c r="A12" s="123"/>
      <c r="B12" s="124" t="s">
        <v>29</v>
      </c>
      <c r="C12" s="125"/>
      <c r="D12" s="126"/>
      <c r="E12" s="140" t="s">
        <v>37</v>
      </c>
      <c r="F12" s="141">
        <f>F5+F7+F8+F9+F10</f>
        <v>460</v>
      </c>
      <c r="G12" s="143"/>
      <c r="H12" s="144">
        <f>H5+H7+H8+H9+H10</f>
        <v>7.5699999999999994</v>
      </c>
      <c r="I12" s="144">
        <f t="shared" ref="I12:S12" si="1">I5+I7+I8+I9+I10</f>
        <v>9.1900000000000013</v>
      </c>
      <c r="J12" s="144">
        <f t="shared" si="1"/>
        <v>73.44</v>
      </c>
      <c r="K12" s="144">
        <f t="shared" si="1"/>
        <v>406.41999999999996</v>
      </c>
      <c r="L12" s="144">
        <f t="shared" si="1"/>
        <v>0.05</v>
      </c>
      <c r="M12" s="144">
        <f t="shared" si="1"/>
        <v>8.6800000000000015</v>
      </c>
      <c r="N12" s="144">
        <f t="shared" si="1"/>
        <v>0</v>
      </c>
      <c r="O12" s="144">
        <f t="shared" si="1"/>
        <v>3.4159999999999999</v>
      </c>
      <c r="P12" s="70">
        <f t="shared" si="1"/>
        <v>40.4</v>
      </c>
      <c r="Q12" s="70">
        <f t="shared" si="1"/>
        <v>86.2</v>
      </c>
      <c r="R12" s="70">
        <f t="shared" si="1"/>
        <v>30.2</v>
      </c>
      <c r="S12" s="70">
        <f t="shared" si="1"/>
        <v>1.48</v>
      </c>
    </row>
    <row r="13" spans="1:19">
      <c r="A13" s="123"/>
      <c r="B13" s="124" t="s">
        <v>27</v>
      </c>
      <c r="C13" s="125"/>
      <c r="D13" s="126"/>
      <c r="E13" s="145" t="s">
        <v>38</v>
      </c>
      <c r="F13" s="84"/>
      <c r="G13" s="85"/>
      <c r="H13" s="146"/>
      <c r="I13" s="147"/>
      <c r="J13" s="148"/>
      <c r="K13" s="149">
        <f>K11/23.5</f>
        <v>13.907659574468086</v>
      </c>
      <c r="L13" s="146"/>
      <c r="M13" s="147"/>
      <c r="N13" s="147"/>
      <c r="O13" s="150"/>
      <c r="P13" s="71"/>
      <c r="Q13" s="72"/>
      <c r="R13" s="72"/>
      <c r="S13" s="73"/>
    </row>
    <row r="14" spans="1:19" ht="15.75" thickBot="1">
      <c r="A14" s="151"/>
      <c r="B14" s="152" t="s">
        <v>29</v>
      </c>
      <c r="C14" s="153"/>
      <c r="D14" s="154"/>
      <c r="E14" s="155" t="s">
        <v>38</v>
      </c>
      <c r="F14" s="156"/>
      <c r="G14" s="157"/>
      <c r="H14" s="158"/>
      <c r="I14" s="159"/>
      <c r="J14" s="160"/>
      <c r="K14" s="161">
        <f>K12/23.5</f>
        <v>17.294468085106381</v>
      </c>
      <c r="L14" s="158"/>
      <c r="M14" s="159"/>
      <c r="N14" s="159"/>
      <c r="O14" s="162"/>
      <c r="P14" s="74"/>
      <c r="Q14" s="75"/>
      <c r="R14" s="75"/>
      <c r="S14" s="76"/>
    </row>
    <row r="15" spans="1:19" ht="43.5" customHeight="1">
      <c r="A15" s="30" t="s">
        <v>39</v>
      </c>
      <c r="B15" s="31"/>
      <c r="C15" s="32">
        <v>29</v>
      </c>
      <c r="D15" s="33" t="s">
        <v>40</v>
      </c>
      <c r="E15" s="34" t="s">
        <v>52</v>
      </c>
      <c r="F15" s="77">
        <v>60</v>
      </c>
      <c r="G15" s="32"/>
      <c r="H15" s="37">
        <v>0.66</v>
      </c>
      <c r="I15" s="38">
        <v>0.12</v>
      </c>
      <c r="J15" s="39">
        <v>2.2799999999999998</v>
      </c>
      <c r="K15" s="78">
        <v>14.4</v>
      </c>
      <c r="L15" s="79">
        <v>0.01</v>
      </c>
      <c r="M15" s="80">
        <v>21.6</v>
      </c>
      <c r="N15" s="80">
        <v>0</v>
      </c>
      <c r="O15" s="81">
        <v>1.38</v>
      </c>
      <c r="P15" s="82">
        <v>29.08</v>
      </c>
      <c r="Q15" s="38">
        <v>18.93</v>
      </c>
      <c r="R15" s="38">
        <v>10.17</v>
      </c>
      <c r="S15" s="39">
        <v>0.37</v>
      </c>
    </row>
    <row r="16" spans="1:19" ht="33.75" customHeight="1">
      <c r="A16" s="51"/>
      <c r="B16" s="83"/>
      <c r="C16" s="84">
        <v>48</v>
      </c>
      <c r="D16" s="85" t="s">
        <v>41</v>
      </c>
      <c r="E16" s="86" t="s">
        <v>53</v>
      </c>
      <c r="F16" s="87">
        <v>200</v>
      </c>
      <c r="G16" s="84"/>
      <c r="H16" s="88">
        <v>7.2</v>
      </c>
      <c r="I16" s="1">
        <v>6.4</v>
      </c>
      <c r="J16" s="89">
        <v>8</v>
      </c>
      <c r="K16" s="90">
        <v>117.6</v>
      </c>
      <c r="L16" s="91">
        <v>0.04</v>
      </c>
      <c r="M16" s="1">
        <v>2.2400000000000002</v>
      </c>
      <c r="N16" s="1">
        <v>1.48</v>
      </c>
      <c r="O16" s="2">
        <v>1.22</v>
      </c>
      <c r="P16" s="88">
        <v>32.880000000000003</v>
      </c>
      <c r="Q16" s="1">
        <v>83.64</v>
      </c>
      <c r="R16" s="1">
        <v>22.74</v>
      </c>
      <c r="S16" s="2">
        <v>1.44</v>
      </c>
    </row>
    <row r="17" spans="1:19" ht="34.5" customHeight="1">
      <c r="A17" s="92"/>
      <c r="B17" s="52"/>
      <c r="C17" s="53">
        <v>270</v>
      </c>
      <c r="D17" s="54" t="s">
        <v>30</v>
      </c>
      <c r="E17" s="55" t="s">
        <v>54</v>
      </c>
      <c r="F17" s="56">
        <v>90</v>
      </c>
      <c r="G17" s="53"/>
      <c r="H17" s="91">
        <v>24.03</v>
      </c>
      <c r="I17" s="1">
        <v>19.829999999999998</v>
      </c>
      <c r="J17" s="2">
        <v>1.61</v>
      </c>
      <c r="K17" s="66">
        <v>279.17</v>
      </c>
      <c r="L17" s="91">
        <v>0.05</v>
      </c>
      <c r="M17" s="1">
        <v>0.96</v>
      </c>
      <c r="N17" s="1">
        <v>0.01</v>
      </c>
      <c r="O17" s="2">
        <v>1.02</v>
      </c>
      <c r="P17" s="88">
        <v>30.95</v>
      </c>
      <c r="Q17" s="1">
        <v>180.14</v>
      </c>
      <c r="R17" s="1">
        <v>23.62</v>
      </c>
      <c r="S17" s="2">
        <v>1.55</v>
      </c>
    </row>
    <row r="18" spans="1:19">
      <c r="A18" s="92"/>
      <c r="B18" s="52"/>
      <c r="C18" s="53">
        <v>54</v>
      </c>
      <c r="D18" s="54" t="s">
        <v>42</v>
      </c>
      <c r="E18" s="93" t="s">
        <v>43</v>
      </c>
      <c r="F18" s="69">
        <v>150</v>
      </c>
      <c r="G18" s="53"/>
      <c r="H18" s="62">
        <v>7.2</v>
      </c>
      <c r="I18" s="63">
        <v>5.0999999999999996</v>
      </c>
      <c r="J18" s="65">
        <v>33.9</v>
      </c>
      <c r="K18" s="94">
        <v>210.3</v>
      </c>
      <c r="L18" s="62">
        <v>0.21</v>
      </c>
      <c r="M18" s="63">
        <v>0</v>
      </c>
      <c r="N18" s="63">
        <v>0</v>
      </c>
      <c r="O18" s="65">
        <v>1.74</v>
      </c>
      <c r="P18" s="95">
        <v>14.55</v>
      </c>
      <c r="Q18" s="63">
        <v>208.87</v>
      </c>
      <c r="R18" s="63">
        <v>139.99</v>
      </c>
      <c r="S18" s="65">
        <v>4.68</v>
      </c>
    </row>
    <row r="19" spans="1:19" ht="43.5" customHeight="1">
      <c r="A19" s="92"/>
      <c r="B19" s="52"/>
      <c r="C19" s="53">
        <v>107</v>
      </c>
      <c r="D19" s="54" t="s">
        <v>32</v>
      </c>
      <c r="E19" s="55" t="s">
        <v>46</v>
      </c>
      <c r="F19" s="56">
        <v>200</v>
      </c>
      <c r="G19" s="53"/>
      <c r="H19" s="58">
        <v>0.8</v>
      </c>
      <c r="I19" s="59">
        <v>0.2</v>
      </c>
      <c r="J19" s="60">
        <v>23.2</v>
      </c>
      <c r="K19" s="67">
        <v>94.4</v>
      </c>
      <c r="L19" s="58">
        <v>0</v>
      </c>
      <c r="M19" s="59">
        <v>2.62</v>
      </c>
      <c r="N19" s="59">
        <v>0</v>
      </c>
      <c r="O19" s="60">
        <v>0.24</v>
      </c>
      <c r="P19" s="96">
        <v>13.34</v>
      </c>
      <c r="Q19" s="59">
        <v>2.74</v>
      </c>
      <c r="R19" s="59">
        <v>3.74</v>
      </c>
      <c r="S19" s="60">
        <v>0.22</v>
      </c>
    </row>
    <row r="20" spans="1:19">
      <c r="A20" s="92"/>
      <c r="B20" s="52"/>
      <c r="C20" s="66">
        <v>119</v>
      </c>
      <c r="D20" s="54" t="s">
        <v>33</v>
      </c>
      <c r="E20" s="93" t="s">
        <v>34</v>
      </c>
      <c r="F20" s="97">
        <v>30</v>
      </c>
      <c r="G20" s="97"/>
      <c r="H20" s="95">
        <v>2.13</v>
      </c>
      <c r="I20" s="63">
        <v>0.21</v>
      </c>
      <c r="J20" s="64">
        <v>13.26</v>
      </c>
      <c r="K20" s="98">
        <v>72</v>
      </c>
      <c r="L20" s="62">
        <v>0.03</v>
      </c>
      <c r="M20" s="63">
        <v>0</v>
      </c>
      <c r="N20" s="63">
        <v>0</v>
      </c>
      <c r="O20" s="65">
        <v>0.05</v>
      </c>
      <c r="P20" s="95">
        <v>11.1</v>
      </c>
      <c r="Q20" s="63">
        <v>65.400000000000006</v>
      </c>
      <c r="R20" s="63">
        <v>19.5</v>
      </c>
      <c r="S20" s="65">
        <v>0.84</v>
      </c>
    </row>
    <row r="21" spans="1:19">
      <c r="A21" s="92"/>
      <c r="B21" s="52"/>
      <c r="C21" s="53">
        <v>120</v>
      </c>
      <c r="D21" s="54" t="s">
        <v>35</v>
      </c>
      <c r="E21" s="93" t="s">
        <v>36</v>
      </c>
      <c r="F21" s="97">
        <v>20</v>
      </c>
      <c r="G21" s="97"/>
      <c r="H21" s="95">
        <v>1.1399999999999999</v>
      </c>
      <c r="I21" s="63">
        <v>0.22</v>
      </c>
      <c r="J21" s="64">
        <v>7.44</v>
      </c>
      <c r="K21" s="98">
        <v>36.26</v>
      </c>
      <c r="L21" s="62">
        <v>0.02</v>
      </c>
      <c r="M21" s="63">
        <v>0.08</v>
      </c>
      <c r="N21" s="63">
        <v>0</v>
      </c>
      <c r="O21" s="65">
        <v>0.06</v>
      </c>
      <c r="P21" s="95">
        <v>6.8</v>
      </c>
      <c r="Q21" s="63">
        <v>24</v>
      </c>
      <c r="R21" s="63">
        <v>8.1999999999999993</v>
      </c>
      <c r="S21" s="65">
        <v>0.46</v>
      </c>
    </row>
    <row r="22" spans="1:19">
      <c r="A22" s="92"/>
      <c r="B22" s="52"/>
      <c r="C22" s="99"/>
      <c r="D22" s="100"/>
      <c r="E22" s="101" t="s">
        <v>37</v>
      </c>
      <c r="F22" s="102">
        <f>SUM(F15:F21)</f>
        <v>750</v>
      </c>
      <c r="G22" s="53"/>
      <c r="H22" s="103">
        <f>SUM(H15:H21)</f>
        <v>43.160000000000004</v>
      </c>
      <c r="I22" s="104">
        <f t="shared" ref="I22:S22" si="2">SUM(I15:I21)</f>
        <v>32.08</v>
      </c>
      <c r="J22" s="105">
        <f t="shared" si="2"/>
        <v>89.69</v>
      </c>
      <c r="K22" s="106">
        <f>SUM(K15:K21)</f>
        <v>824.13</v>
      </c>
      <c r="L22" s="103">
        <f t="shared" si="2"/>
        <v>0.36</v>
      </c>
      <c r="M22" s="104">
        <f t="shared" si="2"/>
        <v>27.500000000000004</v>
      </c>
      <c r="N22" s="104">
        <f t="shared" si="2"/>
        <v>1.49</v>
      </c>
      <c r="O22" s="105">
        <f t="shared" si="2"/>
        <v>5.7099999999999991</v>
      </c>
      <c r="P22" s="107">
        <f t="shared" si="2"/>
        <v>138.70000000000002</v>
      </c>
      <c r="Q22" s="104">
        <f t="shared" si="2"/>
        <v>583.72</v>
      </c>
      <c r="R22" s="104">
        <f t="shared" si="2"/>
        <v>227.96</v>
      </c>
      <c r="S22" s="105">
        <f t="shared" si="2"/>
        <v>9.56</v>
      </c>
    </row>
    <row r="23" spans="1:19" ht="15.75" thickBot="1">
      <c r="A23" s="108"/>
      <c r="B23" s="109"/>
      <c r="C23" s="110"/>
      <c r="D23" s="111"/>
      <c r="E23" s="112" t="s">
        <v>38</v>
      </c>
      <c r="F23" s="111"/>
      <c r="G23" s="113"/>
      <c r="H23" s="114"/>
      <c r="I23" s="115"/>
      <c r="J23" s="116"/>
      <c r="K23" s="117">
        <f>K22/23.5</f>
        <v>35.069361702127658</v>
      </c>
      <c r="L23" s="114"/>
      <c r="M23" s="115"/>
      <c r="N23" s="115"/>
      <c r="O23" s="116"/>
      <c r="P23" s="118"/>
      <c r="Q23" s="115"/>
      <c r="R23" s="115"/>
      <c r="S23" s="116"/>
    </row>
    <row r="24" spans="1:19">
      <c r="A24" s="119"/>
      <c r="B24" s="4"/>
      <c r="C24" s="120"/>
      <c r="D24" s="7"/>
      <c r="E24" s="7"/>
      <c r="F24" s="7"/>
      <c r="G24" s="119"/>
      <c r="H24" s="121"/>
      <c r="I24" s="119"/>
      <c r="J24" s="7"/>
      <c r="K24" s="122"/>
      <c r="L24" s="7"/>
      <c r="M24" s="7"/>
      <c r="N24" s="7"/>
      <c r="O24" s="7"/>
      <c r="P24" s="7"/>
      <c r="Q24" s="7"/>
      <c r="R24" s="7"/>
      <c r="S24" s="7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2022-09-01T06:41:35Z</dcterms:modified>
</cp:coreProperties>
</file>