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<sst xmlns="http://schemas.openxmlformats.org/spreadsheetml/2006/main" count="59" uniqueCount="52">
  <si>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</si>
  <si>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</si>
  <si>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</si>
  <si>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</si>
  <si>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</si>
  <si>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</si>
  <si>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</si>
  <si>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</si>
  <si>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</si>
  <si>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</si>
  <si>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</si>
  <si>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</si>
  <si>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</si>
  <si>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</si>
  <si>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</si>
  <si>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</si>
  <si>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</si>
  <si>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</si>
  <si>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</si>
  <si>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</si>
  <si>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</si>
  <si>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</si>
  <si>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</si>
  <si>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</si>
  <si>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</si>
  <si>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</si>
  <si>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</si>
  <si>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</si>
  <si>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</si>
  <si>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</si>
  <si>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</si>
  <si>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</si>
  <si>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</si>
  <si>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</si>
  <si>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</si>
  <si>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</si>
  <si>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</si>
  <si>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</si>
  <si>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</si>
  <si>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</si>
  <si>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</si>
  <si>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</si>
  <si>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Чай с сахаром</t>
  </si>
  <si>
    <t>Сыр порционный</t>
  </si>
  <si>
    <t>Каша кукурузная молочная с маслом</t>
  </si>
  <si>
    <t>200/5</t>
  </si>
  <si>
    <t>Молочный десерт</t>
  </si>
  <si>
    <t>Зеленый горошек</t>
  </si>
  <si>
    <t>Щи вегетарианские со сметаной</t>
  </si>
  <si>
    <t>Печень по-строгановски</t>
  </si>
  <si>
    <t>Макароны отварные с маслом</t>
  </si>
  <si>
    <t>Кисель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</si>
</sst>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41</v>
      </c>
      <c r="C1" s="144"/>
      <c r="D1" s="1" t="s">
        <v>40</v>
      </c>
      <c r="E1" s="1"/>
      <c r="F1" s="3" t="s">
        <v>1</v>
      </c>
      <c r="G1" s="139">
        <v>44901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</v>
      </c>
      <c r="D5" s="26" t="s">
        <v>26</v>
      </c>
      <c r="E5" s="27" t="s">
        <v>43</v>
      </c>
      <c r="F5" s="28">
        <v>15</v>
      </c>
      <c r="G5" s="29"/>
      <c r="H5" s="30">
        <v>3.66</v>
      </c>
      <c r="I5" s="31">
        <v>3.54</v>
      </c>
      <c r="J5" s="32">
        <v>0</v>
      </c>
      <c r="K5" s="33">
        <v>46.5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>
        <v>129</v>
      </c>
      <c r="D6" s="39" t="s">
        <v>27</v>
      </c>
      <c r="E6" s="40" t="s">
        <v>44</v>
      </c>
      <c r="F6" s="41" t="s">
        <v>45</v>
      </c>
      <c r="G6" s="39"/>
      <c r="H6" s="42">
        <v>7.17</v>
      </c>
      <c r="I6" s="43">
        <v>7.38</v>
      </c>
      <c r="J6" s="44">
        <v>35.049999999999997</v>
      </c>
      <c r="K6" s="45">
        <v>234.72</v>
      </c>
      <c r="L6" s="42">
        <v>7.0000000000000007E-2</v>
      </c>
      <c r="M6" s="43">
        <v>0.61</v>
      </c>
      <c r="N6" s="43">
        <v>0.34</v>
      </c>
      <c r="O6" s="44">
        <v>2.25</v>
      </c>
      <c r="P6" s="46">
        <v>268.68</v>
      </c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114</v>
      </c>
      <c r="D7" s="49" t="s">
        <v>28</v>
      </c>
      <c r="E7" s="50" t="s">
        <v>42</v>
      </c>
      <c r="F7" s="51">
        <v>200</v>
      </c>
      <c r="G7" s="52"/>
      <c r="H7" s="53">
        <v>0.2</v>
      </c>
      <c r="I7" s="54">
        <v>0</v>
      </c>
      <c r="J7" s="55">
        <v>11</v>
      </c>
      <c r="K7" s="56">
        <v>44.8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 t="s">
        <v>29</v>
      </c>
      <c r="E8" s="61" t="s">
        <v>39</v>
      </c>
      <c r="F8" s="62">
        <v>20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 t="s">
        <v>30</v>
      </c>
      <c r="E9" s="65" t="s">
        <v>31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/>
      <c r="D10" s="64"/>
      <c r="E10" s="103" t="s">
        <v>46</v>
      </c>
      <c r="F10" s="104">
        <v>200</v>
      </c>
      <c r="G10" s="105"/>
      <c r="H10" s="42">
        <v>5.4</v>
      </c>
      <c r="I10" s="43">
        <v>4.2</v>
      </c>
      <c r="J10" s="44">
        <v>18</v>
      </c>
      <c r="K10" s="45">
        <v>131.4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32</v>
      </c>
      <c r="F11" s="70">
        <f>SUM(F5:F9)</f>
        <v>255</v>
      </c>
      <c r="G11" s="52"/>
      <c r="H11" s="71">
        <f>SUM(H5:H10)</f>
        <v>19.73</v>
      </c>
      <c r="I11" s="72">
        <f>SUM(I5:I10)</f>
        <v>16.150000000000002</v>
      </c>
      <c r="J11" s="73">
        <f>SUM(J5:J10)</f>
        <v>86.22</v>
      </c>
      <c r="K11" s="74">
        <f>SUM(K5:K10)</f>
        <v>569.34</v>
      </c>
      <c r="L11" s="71">
        <f t="shared" ref="L11:S11" si="0">SUM(L5:L9)</f>
        <v>0.22</v>
      </c>
      <c r="M11" s="72">
        <f t="shared" si="0"/>
        <v>58.89</v>
      </c>
      <c r="N11" s="72">
        <f t="shared" si="0"/>
        <v>0.43000000000000005</v>
      </c>
      <c r="O11" s="73">
        <f t="shared" si="0"/>
        <v>2.8800000000000003</v>
      </c>
      <c r="P11" s="75">
        <f t="shared" si="0"/>
        <v>342.38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33</v>
      </c>
      <c r="F12" s="82"/>
      <c r="G12" s="83"/>
      <c r="H12" s="84"/>
      <c r="I12" s="85"/>
      <c r="J12" s="86"/>
      <c r="K12" s="87">
        <f>K11/23.5</f>
        <v>24.227234042553192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34</v>
      </c>
      <c r="B13" s="90"/>
      <c r="C13" s="91">
        <v>172</v>
      </c>
      <c r="D13" s="92" t="s">
        <v>26</v>
      </c>
      <c r="E13" s="93" t="s">
        <v>47</v>
      </c>
      <c r="F13" s="94">
        <v>60</v>
      </c>
      <c r="G13" s="95"/>
      <c r="H13" s="96">
        <v>1.86</v>
      </c>
      <c r="I13" s="97">
        <v>0.12</v>
      </c>
      <c r="J13" s="98">
        <v>4.25</v>
      </c>
      <c r="K13" s="99">
        <v>24.6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>
        <v>212</v>
      </c>
      <c r="D14" s="39" t="s">
        <v>35</v>
      </c>
      <c r="E14" s="103" t="s">
        <v>48</v>
      </c>
      <c r="F14" s="104">
        <v>200</v>
      </c>
      <c r="G14" s="105"/>
      <c r="H14" s="106">
        <v>1.8</v>
      </c>
      <c r="I14" s="107">
        <v>5.4</v>
      </c>
      <c r="J14" s="108">
        <v>7.2</v>
      </c>
      <c r="K14" s="109">
        <v>84.8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85</v>
      </c>
      <c r="D15" s="39" t="s">
        <v>36</v>
      </c>
      <c r="E15" s="103" t="s">
        <v>49</v>
      </c>
      <c r="F15" s="104">
        <v>90</v>
      </c>
      <c r="G15" s="105"/>
      <c r="H15" s="106">
        <v>13.7</v>
      </c>
      <c r="I15" s="107">
        <v>7.7</v>
      </c>
      <c r="J15" s="108">
        <v>3.3</v>
      </c>
      <c r="K15" s="109">
        <v>138.15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64</v>
      </c>
      <c r="D16" s="39" t="s">
        <v>37</v>
      </c>
      <c r="E16" s="114" t="s">
        <v>50</v>
      </c>
      <c r="F16" s="105">
        <v>150</v>
      </c>
      <c r="G16" s="105"/>
      <c r="H16" s="106">
        <v>6.45</v>
      </c>
      <c r="I16" s="107">
        <v>4.05</v>
      </c>
      <c r="J16" s="108">
        <v>40.200000000000003</v>
      </c>
      <c r="K16" s="109">
        <v>223.65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95</v>
      </c>
      <c r="D17" s="39" t="s">
        <v>28</v>
      </c>
      <c r="E17" s="103" t="s">
        <v>51</v>
      </c>
      <c r="F17" s="104">
        <v>200</v>
      </c>
      <c r="G17" s="105"/>
      <c r="H17" s="42">
        <v>0</v>
      </c>
      <c r="I17" s="43">
        <v>0</v>
      </c>
      <c r="J17" s="44">
        <v>20</v>
      </c>
      <c r="K17" s="45">
        <v>80.599999999999994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38</v>
      </c>
      <c r="E18" s="116" t="s">
        <v>39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30</v>
      </c>
      <c r="E19" s="116" t="s">
        <v>31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32</v>
      </c>
      <c r="F20" s="121"/>
      <c r="G20" s="121"/>
      <c r="H20" s="122">
        <f t="shared" ref="H20:R20" si="1">H13+H14+H15+H16+H17+H18+H19</f>
        <v>27.08</v>
      </c>
      <c r="I20" s="123">
        <f t="shared" si="1"/>
        <v>17.7</v>
      </c>
      <c r="J20" s="124">
        <f t="shared" si="1"/>
        <v>95.65</v>
      </c>
      <c r="K20" s="121">
        <f t="shared" si="1"/>
        <v>660.06000000000006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33</v>
      </c>
      <c r="F21" s="132"/>
      <c r="G21" s="128"/>
      <c r="H21" s="133"/>
      <c r="I21" s="134"/>
      <c r="J21" s="135"/>
      <c r="K21" s="136">
        <f>K20/23.5</f>
        <v>28.087659574468088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2022-12-02T00:31:47Z</dcterms:modified>
</cp:coreProperties>
</file>