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1"/>
  <c r="I12"/>
  <c r="H12"/>
  <c r="S21"/>
  <c r="R21"/>
  <c r="Q21"/>
  <c r="P21"/>
  <c r="O21"/>
  <c r="N21"/>
  <c r="M21"/>
  <c r="L21"/>
  <c r="K21"/>
  <c r="K22" s="1"/>
  <c r="J21"/>
  <c r="I21"/>
  <c r="H21"/>
  <c r="F21"/>
  <c r="S12"/>
  <c r="R12"/>
  <c r="Q12"/>
  <c r="P12"/>
  <c r="O12"/>
  <c r="N12"/>
  <c r="M12"/>
  <c r="L12"/>
  <c r="K12"/>
  <c r="K13" s="1"/>
  <c r="F12"/>
</calcChain>
</file>

<file path=xl/sharedStrings.xml><?xml version="1.0" encoding="utf-8"?>
<sst xmlns="http://schemas.openxmlformats.org/spreadsheetml/2006/main" count="55" uniqueCount="49">
  <si>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</si>
  <si>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</si>
  <si>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</si>
  <si>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</si>
  <si>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</si>
  <si>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</si>
  <si>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</si>
  <si>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</si>
  <si>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</si>
  <si>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</si>
  <si>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</si>
  <si>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</si>
  <si>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</si>
  <si>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</si>
  <si>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</si>
  <si>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</si>
  <si>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</si>
  <si>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</si>
  <si>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</si>
  <si>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</si>
  <si>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</si>
  <si>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</si>
  <si>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</si>
  <si>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</si>
  <si>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</si>
  <si>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закуска</t>
  </si>
  <si>
    <t>2 блюдо</t>
  </si>
  <si>
    <t>гарнир</t>
  </si>
  <si>
    <t xml:space="preserve"> 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</si>
  <si>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</si>
  <si>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</si>
  <si>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</si>
  <si>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</si>
  <si>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</si>
  <si>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</si>
  <si>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</si>
  <si>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</si>
  <si>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3 блюдо</t>
  </si>
  <si>
    <t>Хлеб ржаной</t>
  </si>
  <si>
    <t>МБОУ СОШ 1</t>
  </si>
  <si>
    <t xml:space="preserve"> отд/корп.1</t>
  </si>
  <si>
    <t>Чай с сахаром</t>
  </si>
  <si>
    <t>Суп картофельный с мясом</t>
  </si>
  <si>
    <t>Котлета мясная "Домашняя"</t>
  </si>
  <si>
    <t>Картофельное пюре  маслом</t>
  </si>
  <si>
    <t>Компот из сухофруктов</t>
  </si>
  <si>
    <t>Горошек консервированный</t>
  </si>
  <si>
    <t xml:space="preserve">Филе птицы тушеное с овощами </t>
  </si>
  <si>
    <t>Спагетти отварные с малом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</si>
</sst>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6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/>
    <xf numFmtId="0" fontId="1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2" borderId="14" xfId="0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6" xfId="0" applyFont="1" applyFill="1" applyBorder="1" applyAlignment="1">
      <alignment wrapText="1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3" fillId="2" borderId="17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1" fillId="0" borderId="17" xfId="0" applyFont="1" applyBorder="1"/>
    <xf numFmtId="0" fontId="3" fillId="2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center"/>
    </xf>
    <xf numFmtId="0" fontId="3" fillId="2" borderId="27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3" fillId="0" borderId="1" xfId="0" applyFont="1" applyBorder="1"/>
    <xf numFmtId="0" fontId="3" fillId="2" borderId="1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8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1" fillId="2" borderId="14" xfId="0" applyFont="1" applyFill="1" applyBorder="1"/>
    <xf numFmtId="0" fontId="1" fillId="2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14" xfId="0" applyFont="1" applyBorder="1"/>
    <xf numFmtId="0" fontId="3" fillId="0" borderId="17" xfId="0" applyFont="1" applyFill="1" applyBorder="1"/>
    <xf numFmtId="0" fontId="3" fillId="0" borderId="16" xfId="0" applyFont="1" applyFill="1" applyBorder="1" applyAlignment="1">
      <alignment vertical="center" wrapText="1"/>
    </xf>
    <xf numFmtId="164" fontId="7" fillId="0" borderId="16" xfId="0" applyNumberFormat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3" fillId="0" borderId="16" xfId="0" applyFont="1" applyBorder="1" applyAlignment="1"/>
    <xf numFmtId="0" fontId="1" fillId="0" borderId="17" xfId="0" applyFont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/>
    <xf numFmtId="0" fontId="4" fillId="2" borderId="35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27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4" fontId="4" fillId="2" borderId="28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4" fillId="0" borderId="14" xfId="0" applyFont="1" applyBorder="1"/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4" xfId="0" applyFont="1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4" xfId="0" applyFont="1" applyBorder="1"/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9" xfId="0" applyFont="1" applyBorder="1"/>
    <xf numFmtId="0" fontId="7" fillId="0" borderId="19" xfId="0" applyFont="1" applyBorder="1"/>
    <xf numFmtId="0" fontId="1" fillId="0" borderId="24" xfId="0" applyFont="1" applyBorder="1"/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14" xfId="0" applyFont="1" applyBorder="1"/>
    <xf numFmtId="0" fontId="5" fillId="0" borderId="5" xfId="0" applyFont="1" applyBorder="1" applyAlignment="1">
      <alignment horizontal="center"/>
    </xf>
    <xf numFmtId="0" fontId="1" fillId="0" borderId="4" xfId="0" applyFont="1" applyBorder="1" applyAlignment="1"/>
    <xf numFmtId="0" fontId="1" fillId="0" borderId="6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>
      <selection activeCell="E1" sqref="E1"/>
    </sheetView>
  </sheetViews>
  <sheetFormatPr defaultRowHeight="15"/>
  <cols>
    <col min="5" max="5" width="22.85546875" customWidth="1"/>
    <col min="7" max="7" width="11.85546875" bestFit="1" customWidth="1"/>
  </cols>
  <sheetData>
    <row r="1" spans="1:19">
      <c r="A1" s="4" t="s">
        <v>0</v>
      </c>
      <c r="B1" s="160" t="s">
        <v>39</v>
      </c>
      <c r="C1" s="160"/>
      <c r="D1" s="4" t="s">
        <v>40</v>
      </c>
      <c r="E1" s="4"/>
      <c r="F1" s="6" t="s">
        <v>1</v>
      </c>
      <c r="G1" s="133">
        <v>44621</v>
      </c>
      <c r="H1" s="4"/>
      <c r="I1" s="1"/>
      <c r="J1" s="1"/>
      <c r="K1" s="6"/>
      <c r="L1" s="5"/>
      <c r="M1" s="1"/>
      <c r="N1" s="1"/>
      <c r="O1" s="1"/>
      <c r="P1" s="1"/>
      <c r="Q1" s="1"/>
      <c r="R1" s="1"/>
      <c r="S1" s="1"/>
    </row>
    <row r="2" spans="1:19" ht="15.75" thickBot="1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7"/>
      <c r="B3" s="8"/>
      <c r="C3" s="9" t="s">
        <v>2</v>
      </c>
      <c r="D3" s="10"/>
      <c r="E3" s="11"/>
      <c r="F3" s="8"/>
      <c r="G3" s="8"/>
      <c r="H3" s="12" t="s">
        <v>3</v>
      </c>
      <c r="I3" s="12"/>
      <c r="J3" s="12"/>
      <c r="K3" s="13" t="s">
        <v>4</v>
      </c>
      <c r="L3" s="155" t="s">
        <v>5</v>
      </c>
      <c r="M3" s="156"/>
      <c r="N3" s="156"/>
      <c r="O3" s="157"/>
      <c r="P3" s="155" t="s">
        <v>6</v>
      </c>
      <c r="Q3" s="158"/>
      <c r="R3" s="158"/>
      <c r="S3" s="159"/>
    </row>
    <row r="4" spans="1:19" ht="15.75" thickBot="1">
      <c r="A4" s="14" t="s">
        <v>7</v>
      </c>
      <c r="B4" s="15"/>
      <c r="C4" s="136" t="s">
        <v>8</v>
      </c>
      <c r="D4" s="137" t="s">
        <v>9</v>
      </c>
      <c r="E4" s="136" t="s">
        <v>10</v>
      </c>
      <c r="F4" s="135" t="s">
        <v>11</v>
      </c>
      <c r="G4" s="135" t="s">
        <v>12</v>
      </c>
      <c r="H4" s="138" t="s">
        <v>13</v>
      </c>
      <c r="I4" s="139" t="s">
        <v>14</v>
      </c>
      <c r="J4" s="140" t="s">
        <v>15</v>
      </c>
      <c r="K4" s="141" t="s">
        <v>16</v>
      </c>
      <c r="L4" s="17" t="s">
        <v>17</v>
      </c>
      <c r="M4" s="16" t="s">
        <v>18</v>
      </c>
      <c r="N4" s="16" t="s">
        <v>19</v>
      </c>
      <c r="O4" s="18" t="s">
        <v>20</v>
      </c>
      <c r="P4" s="17" t="s">
        <v>21</v>
      </c>
      <c r="Q4" s="16" t="s">
        <v>22</v>
      </c>
      <c r="R4" s="16" t="s">
        <v>23</v>
      </c>
      <c r="S4" s="18" t="s">
        <v>24</v>
      </c>
    </row>
    <row r="5" spans="1:19">
      <c r="A5" s="134"/>
      <c r="B5" s="144"/>
      <c r="C5" s="145"/>
      <c r="D5" s="146"/>
      <c r="E5" s="25"/>
      <c r="F5" s="25"/>
      <c r="G5" s="145"/>
      <c r="H5" s="25"/>
      <c r="I5" s="25"/>
      <c r="J5" s="25"/>
      <c r="K5" s="147"/>
      <c r="L5" s="138"/>
      <c r="M5" s="139"/>
      <c r="N5" s="139"/>
      <c r="O5" s="143"/>
      <c r="P5" s="142"/>
      <c r="Q5" s="139"/>
      <c r="R5" s="139"/>
      <c r="S5" s="143"/>
    </row>
    <row r="6" spans="1:19">
      <c r="A6" s="134"/>
      <c r="B6" s="135"/>
      <c r="C6" s="136"/>
      <c r="D6" s="148"/>
      <c r="E6" s="149"/>
      <c r="F6" s="150"/>
      <c r="G6" s="150"/>
      <c r="H6" s="151"/>
      <c r="I6" s="152"/>
      <c r="J6" s="153"/>
      <c r="K6" s="154"/>
      <c r="L6" s="142"/>
      <c r="M6" s="139"/>
      <c r="N6" s="139"/>
      <c r="O6" s="143"/>
      <c r="P6" s="142"/>
      <c r="Q6" s="139"/>
      <c r="R6" s="139"/>
      <c r="S6" s="143"/>
    </row>
    <row r="7" spans="1:19" ht="30" customHeight="1">
      <c r="A7" s="30"/>
      <c r="B7" s="31"/>
      <c r="C7" s="32">
        <v>80</v>
      </c>
      <c r="D7" s="33" t="s">
        <v>26</v>
      </c>
      <c r="E7" s="34" t="s">
        <v>43</v>
      </c>
      <c r="F7" s="31">
        <v>90</v>
      </c>
      <c r="G7" s="33"/>
      <c r="H7" s="35">
        <v>17.239999999999998</v>
      </c>
      <c r="I7" s="36">
        <v>14.97</v>
      </c>
      <c r="J7" s="37">
        <v>7.9</v>
      </c>
      <c r="K7" s="38">
        <v>235.78</v>
      </c>
      <c r="L7" s="39">
        <v>0.05</v>
      </c>
      <c r="M7" s="36">
        <v>1.24</v>
      </c>
      <c r="N7" s="36">
        <v>0.01</v>
      </c>
      <c r="O7" s="40">
        <v>1.4</v>
      </c>
      <c r="P7" s="39">
        <v>27.54</v>
      </c>
      <c r="Q7" s="36">
        <v>170.72</v>
      </c>
      <c r="R7" s="36">
        <v>21.15</v>
      </c>
      <c r="S7" s="40"/>
    </row>
    <row r="8" spans="1:19" ht="46.5" customHeight="1">
      <c r="A8" s="30"/>
      <c r="B8" s="31"/>
      <c r="C8" s="32">
        <v>65</v>
      </c>
      <c r="D8" s="33" t="s">
        <v>27</v>
      </c>
      <c r="E8" s="41" t="s">
        <v>44</v>
      </c>
      <c r="F8" s="42">
        <v>150</v>
      </c>
      <c r="G8" s="31"/>
      <c r="H8" s="43">
        <v>3.3</v>
      </c>
      <c r="I8" s="44">
        <v>7.8</v>
      </c>
      <c r="J8" s="45">
        <v>22.35</v>
      </c>
      <c r="K8" s="46">
        <v>173.1</v>
      </c>
      <c r="L8" s="43">
        <v>0.12</v>
      </c>
      <c r="M8" s="44">
        <v>0</v>
      </c>
      <c r="N8" s="44">
        <v>0</v>
      </c>
      <c r="O8" s="45">
        <v>1.47</v>
      </c>
      <c r="P8" s="43">
        <v>7.92</v>
      </c>
      <c r="Q8" s="44">
        <v>109.87</v>
      </c>
      <c r="R8" s="44">
        <v>73.540000000000006</v>
      </c>
      <c r="S8" s="45">
        <v>2.46</v>
      </c>
    </row>
    <row r="9" spans="1:19" ht="32.25" customHeight="1">
      <c r="A9" s="30"/>
      <c r="B9" s="47"/>
      <c r="C9" s="48">
        <v>114</v>
      </c>
      <c r="D9" s="49" t="s">
        <v>28</v>
      </c>
      <c r="E9" s="50" t="s">
        <v>45</v>
      </c>
      <c r="F9" s="51">
        <v>200</v>
      </c>
      <c r="G9" s="23"/>
      <c r="H9" s="24">
        <v>0.37</v>
      </c>
      <c r="I9" s="25">
        <v>0</v>
      </c>
      <c r="J9" s="26">
        <v>14.85</v>
      </c>
      <c r="K9" s="52">
        <v>59.48</v>
      </c>
      <c r="L9" s="28">
        <v>0</v>
      </c>
      <c r="M9" s="25">
        <v>7.6</v>
      </c>
      <c r="N9" s="25">
        <v>0</v>
      </c>
      <c r="O9" s="29">
        <v>0.08</v>
      </c>
      <c r="P9" s="28">
        <v>14.58</v>
      </c>
      <c r="Q9" s="25">
        <v>8.24</v>
      </c>
      <c r="R9" s="25">
        <v>4.4000000000000004</v>
      </c>
      <c r="S9" s="29">
        <v>0.86</v>
      </c>
    </row>
    <row r="10" spans="1:19">
      <c r="A10" s="30"/>
      <c r="B10" s="31"/>
      <c r="C10" s="48">
        <v>119</v>
      </c>
      <c r="D10" s="21" t="s">
        <v>29</v>
      </c>
      <c r="E10" s="22" t="s">
        <v>30</v>
      </c>
      <c r="F10" s="23">
        <v>20</v>
      </c>
      <c r="G10" s="53"/>
      <c r="H10" s="24">
        <v>1.4</v>
      </c>
      <c r="I10" s="25">
        <v>0.14000000000000001</v>
      </c>
      <c r="J10" s="26">
        <v>8.8000000000000007</v>
      </c>
      <c r="K10" s="27">
        <v>48</v>
      </c>
      <c r="L10" s="28">
        <v>0.03</v>
      </c>
      <c r="M10" s="25">
        <v>0</v>
      </c>
      <c r="N10" s="25">
        <v>0</v>
      </c>
      <c r="O10" s="29">
        <v>0.05</v>
      </c>
      <c r="P10" s="28">
        <v>11.1</v>
      </c>
      <c r="Q10" s="25">
        <v>65.400000000000006</v>
      </c>
      <c r="R10" s="25">
        <v>19.5</v>
      </c>
      <c r="S10" s="29">
        <v>0.84</v>
      </c>
    </row>
    <row r="11" spans="1:19">
      <c r="A11" s="30"/>
      <c r="B11" s="54"/>
      <c r="C11" s="20">
        <v>120</v>
      </c>
      <c r="D11" s="21" t="s">
        <v>31</v>
      </c>
      <c r="E11" s="22" t="s">
        <v>32</v>
      </c>
      <c r="F11" s="23">
        <v>20</v>
      </c>
      <c r="G11" s="53"/>
      <c r="H11" s="24">
        <v>1.1399999999999999</v>
      </c>
      <c r="I11" s="25">
        <v>0.22</v>
      </c>
      <c r="J11" s="26">
        <v>7.44</v>
      </c>
      <c r="K11" s="27">
        <v>54.39</v>
      </c>
      <c r="L11" s="28">
        <v>0.02</v>
      </c>
      <c r="M11" s="25">
        <v>0.08</v>
      </c>
      <c r="N11" s="25">
        <v>0</v>
      </c>
      <c r="O11" s="29">
        <v>0.06</v>
      </c>
      <c r="P11" s="28">
        <v>6.8</v>
      </c>
      <c r="Q11" s="25">
        <v>24</v>
      </c>
      <c r="R11" s="25">
        <v>8.1999999999999993</v>
      </c>
      <c r="S11" s="55">
        <v>0.46</v>
      </c>
    </row>
    <row r="12" spans="1:19">
      <c r="A12" s="30"/>
      <c r="B12" s="31"/>
      <c r="C12" s="32"/>
      <c r="D12" s="56"/>
      <c r="E12" s="57" t="s">
        <v>33</v>
      </c>
      <c r="F12" s="58">
        <f>SUM(F7:F11)</f>
        <v>480</v>
      </c>
      <c r="G12" s="31"/>
      <c r="H12" s="59">
        <f t="shared" ref="H12:S12" si="0">SUM(H7:H11)</f>
        <v>23.45</v>
      </c>
      <c r="I12" s="60">
        <f t="shared" si="0"/>
        <v>23.13</v>
      </c>
      <c r="J12" s="61">
        <f t="shared" si="0"/>
        <v>61.34</v>
      </c>
      <c r="K12" s="62">
        <f t="shared" si="0"/>
        <v>570.75</v>
      </c>
      <c r="L12" s="63">
        <f t="shared" si="0"/>
        <v>0.21999999999999997</v>
      </c>
      <c r="M12" s="60">
        <f t="shared" si="0"/>
        <v>8.92</v>
      </c>
      <c r="N12" s="60">
        <f t="shared" si="0"/>
        <v>0.01</v>
      </c>
      <c r="O12" s="64">
        <f t="shared" si="0"/>
        <v>3.06</v>
      </c>
      <c r="P12" s="63">
        <f t="shared" si="0"/>
        <v>67.94</v>
      </c>
      <c r="Q12" s="60">
        <f t="shared" si="0"/>
        <v>378.23</v>
      </c>
      <c r="R12" s="60">
        <f t="shared" si="0"/>
        <v>126.79</v>
      </c>
      <c r="S12" s="65">
        <f t="shared" si="0"/>
        <v>4.62</v>
      </c>
    </row>
    <row r="13" spans="1:19" ht="15.75" thickBot="1">
      <c r="A13" s="66"/>
      <c r="B13" s="31"/>
      <c r="C13" s="67"/>
      <c r="D13" s="68"/>
      <c r="E13" s="69" t="s">
        <v>34</v>
      </c>
      <c r="F13" s="70"/>
      <c r="G13" s="71"/>
      <c r="H13" s="72"/>
      <c r="I13" s="73"/>
      <c r="J13" s="74"/>
      <c r="K13" s="75">
        <f>K12/23.5</f>
        <v>24.287234042553191</v>
      </c>
      <c r="L13" s="76"/>
      <c r="M13" s="73"/>
      <c r="N13" s="73"/>
      <c r="O13" s="77"/>
      <c r="P13" s="76"/>
      <c r="Q13" s="73"/>
      <c r="R13" s="73"/>
      <c r="S13" s="77"/>
    </row>
    <row r="14" spans="1:19" ht="33" customHeight="1">
      <c r="A14" s="78" t="s">
        <v>35</v>
      </c>
      <c r="B14" s="79"/>
      <c r="C14" s="80">
        <v>224</v>
      </c>
      <c r="D14" s="81" t="s">
        <v>25</v>
      </c>
      <c r="E14" s="82" t="s">
        <v>46</v>
      </c>
      <c r="F14" s="83">
        <v>60</v>
      </c>
      <c r="G14" s="84"/>
      <c r="H14" s="85">
        <v>1.86</v>
      </c>
      <c r="I14" s="86">
        <v>0.12</v>
      </c>
      <c r="J14" s="87">
        <v>4.26</v>
      </c>
      <c r="K14" s="88">
        <v>24.6</v>
      </c>
      <c r="L14" s="85">
        <v>0</v>
      </c>
      <c r="M14" s="86">
        <v>0.2</v>
      </c>
      <c r="N14" s="86">
        <v>0</v>
      </c>
      <c r="O14" s="89">
        <v>2.2000000000000002</v>
      </c>
      <c r="P14" s="90">
        <v>2.76</v>
      </c>
      <c r="Q14" s="86">
        <v>2.34</v>
      </c>
      <c r="R14" s="86">
        <v>1.26</v>
      </c>
      <c r="S14" s="87">
        <v>0.06</v>
      </c>
    </row>
    <row r="15" spans="1:19" ht="36.75" customHeight="1">
      <c r="A15" s="19"/>
      <c r="B15" s="91"/>
      <c r="C15" s="92">
        <v>37</v>
      </c>
      <c r="D15" s="93" t="s">
        <v>36</v>
      </c>
      <c r="E15" s="94" t="s">
        <v>42</v>
      </c>
      <c r="F15" s="95">
        <v>200</v>
      </c>
      <c r="G15" s="91"/>
      <c r="H15" s="96">
        <v>6</v>
      </c>
      <c r="I15" s="97">
        <v>5.4</v>
      </c>
      <c r="J15" s="98">
        <v>10.8</v>
      </c>
      <c r="K15" s="99">
        <v>115.6</v>
      </c>
      <c r="L15" s="100">
        <v>0.04</v>
      </c>
      <c r="M15" s="97">
        <v>3.32</v>
      </c>
      <c r="N15" s="97">
        <v>0</v>
      </c>
      <c r="O15" s="101">
        <v>2.12</v>
      </c>
      <c r="P15" s="100">
        <v>31.94</v>
      </c>
      <c r="Q15" s="97">
        <v>109.2</v>
      </c>
      <c r="R15" s="97">
        <v>24.66</v>
      </c>
      <c r="S15" s="101">
        <v>1.18</v>
      </c>
    </row>
    <row r="16" spans="1:19" ht="52.5" customHeight="1">
      <c r="A16" s="102"/>
      <c r="B16" s="103"/>
      <c r="C16" s="32">
        <v>75</v>
      </c>
      <c r="D16" s="56" t="s">
        <v>26</v>
      </c>
      <c r="E16" s="104" t="s">
        <v>47</v>
      </c>
      <c r="F16" s="105">
        <v>90</v>
      </c>
      <c r="G16" s="31"/>
      <c r="H16" s="96">
        <v>12.42</v>
      </c>
      <c r="I16" s="97">
        <v>2.88</v>
      </c>
      <c r="J16" s="98">
        <v>4.59</v>
      </c>
      <c r="K16" s="99">
        <v>93.51</v>
      </c>
      <c r="L16" s="100">
        <v>0.7</v>
      </c>
      <c r="M16" s="97">
        <v>21.6</v>
      </c>
      <c r="N16" s="97">
        <v>0.02</v>
      </c>
      <c r="O16" s="101">
        <v>0.67</v>
      </c>
      <c r="P16" s="100">
        <v>124.18</v>
      </c>
      <c r="Q16" s="97">
        <v>187.01</v>
      </c>
      <c r="R16" s="97">
        <v>54.14</v>
      </c>
      <c r="S16" s="101">
        <v>3</v>
      </c>
    </row>
    <row r="17" spans="1:19" ht="52.5" customHeight="1">
      <c r="A17" s="102"/>
      <c r="B17" s="103"/>
      <c r="C17" s="32">
        <v>53</v>
      </c>
      <c r="D17" s="56"/>
      <c r="E17" s="104" t="s">
        <v>48</v>
      </c>
      <c r="F17" s="105">
        <v>150</v>
      </c>
      <c r="G17" s="31"/>
      <c r="H17" s="96">
        <v>6.45</v>
      </c>
      <c r="I17" s="97">
        <v>4.05</v>
      </c>
      <c r="J17" s="98">
        <v>40.200000000000003</v>
      </c>
      <c r="K17" s="48">
        <v>223.65</v>
      </c>
      <c r="L17" s="100"/>
      <c r="M17" s="97"/>
      <c r="N17" s="97"/>
      <c r="O17" s="101"/>
      <c r="P17" s="96"/>
      <c r="Q17" s="97"/>
      <c r="R17" s="97"/>
      <c r="S17" s="101"/>
    </row>
    <row r="18" spans="1:19" ht="59.25" customHeight="1">
      <c r="A18" s="106"/>
      <c r="B18" s="91"/>
      <c r="C18" s="92">
        <v>104</v>
      </c>
      <c r="D18" s="107" t="s">
        <v>37</v>
      </c>
      <c r="E18" s="108" t="s">
        <v>41</v>
      </c>
      <c r="F18" s="95">
        <v>200</v>
      </c>
      <c r="G18" s="91"/>
      <c r="H18" s="28">
        <v>0.2</v>
      </c>
      <c r="I18" s="25">
        <v>0</v>
      </c>
      <c r="J18" s="29">
        <v>11</v>
      </c>
      <c r="K18" s="109">
        <v>44.8</v>
      </c>
      <c r="L18" s="28">
        <v>0</v>
      </c>
      <c r="M18" s="25">
        <v>5.48</v>
      </c>
      <c r="N18" s="25">
        <v>0</v>
      </c>
      <c r="O18" s="29">
        <v>0.57999999999999996</v>
      </c>
      <c r="P18" s="24">
        <v>0.4</v>
      </c>
      <c r="Q18" s="25">
        <v>0</v>
      </c>
      <c r="R18" s="25">
        <v>0</v>
      </c>
      <c r="S18" s="29">
        <v>0.04</v>
      </c>
    </row>
    <row r="19" spans="1:19">
      <c r="A19" s="106"/>
      <c r="B19" s="110"/>
      <c r="C19" s="48"/>
      <c r="D19" s="21" t="s">
        <v>29</v>
      </c>
      <c r="E19" s="111" t="s">
        <v>30</v>
      </c>
      <c r="F19" s="23">
        <v>45</v>
      </c>
      <c r="G19" s="112"/>
      <c r="H19" s="24">
        <v>3.19</v>
      </c>
      <c r="I19" s="25">
        <v>0.31</v>
      </c>
      <c r="J19" s="26">
        <v>19.89</v>
      </c>
      <c r="K19" s="52">
        <v>108</v>
      </c>
      <c r="L19" s="28">
        <v>0.05</v>
      </c>
      <c r="M19" s="25">
        <v>0</v>
      </c>
      <c r="N19" s="25">
        <v>0</v>
      </c>
      <c r="O19" s="29">
        <v>0.08</v>
      </c>
      <c r="P19" s="28">
        <v>16.649999999999999</v>
      </c>
      <c r="Q19" s="25">
        <v>98.1</v>
      </c>
      <c r="R19" s="25">
        <v>29.25</v>
      </c>
      <c r="S19" s="29">
        <v>1.26</v>
      </c>
    </row>
    <row r="20" spans="1:19">
      <c r="A20" s="106"/>
      <c r="B20" s="110"/>
      <c r="C20" s="20"/>
      <c r="D20" s="21" t="s">
        <v>31</v>
      </c>
      <c r="E20" s="111" t="s">
        <v>38</v>
      </c>
      <c r="F20" s="23">
        <v>25</v>
      </c>
      <c r="G20" s="112"/>
      <c r="H20" s="24">
        <v>1.42</v>
      </c>
      <c r="I20" s="25">
        <v>0.27</v>
      </c>
      <c r="J20" s="26">
        <v>9.3000000000000007</v>
      </c>
      <c r="K20" s="52">
        <v>45.32</v>
      </c>
      <c r="L20" s="28">
        <v>0.02</v>
      </c>
      <c r="M20" s="25">
        <v>0.1</v>
      </c>
      <c r="N20" s="25">
        <v>0</v>
      </c>
      <c r="O20" s="29">
        <v>7.0000000000000007E-2</v>
      </c>
      <c r="P20" s="28">
        <v>8.5</v>
      </c>
      <c r="Q20" s="25">
        <v>30</v>
      </c>
      <c r="R20" s="25">
        <v>10.25</v>
      </c>
      <c r="S20" s="29">
        <v>0.56999999999999995</v>
      </c>
    </row>
    <row r="21" spans="1:19">
      <c r="A21" s="102"/>
      <c r="B21" s="103"/>
      <c r="C21" s="113"/>
      <c r="D21" s="114"/>
      <c r="E21" s="57" t="s">
        <v>33</v>
      </c>
      <c r="F21" s="115">
        <f>SUM(F14:F20)</f>
        <v>770</v>
      </c>
      <c r="G21" s="116"/>
      <c r="H21" s="117">
        <f t="shared" ref="H21:S21" si="1">SUM(H14:H20)</f>
        <v>31.54</v>
      </c>
      <c r="I21" s="118">
        <f t="shared" si="1"/>
        <v>13.03</v>
      </c>
      <c r="J21" s="119">
        <f t="shared" si="1"/>
        <v>100.03999999999999</v>
      </c>
      <c r="K21" s="120">
        <f>SUM(K14:K20)</f>
        <v>655.48000000000013</v>
      </c>
      <c r="L21" s="121">
        <f t="shared" si="1"/>
        <v>0.81</v>
      </c>
      <c r="M21" s="118">
        <f t="shared" si="1"/>
        <v>30.700000000000003</v>
      </c>
      <c r="N21" s="118">
        <f t="shared" si="1"/>
        <v>0.02</v>
      </c>
      <c r="O21" s="122">
        <f t="shared" si="1"/>
        <v>5.7200000000000006</v>
      </c>
      <c r="P21" s="121">
        <f t="shared" si="1"/>
        <v>184.43</v>
      </c>
      <c r="Q21" s="118">
        <f t="shared" si="1"/>
        <v>426.65</v>
      </c>
      <c r="R21" s="118">
        <f t="shared" si="1"/>
        <v>119.56</v>
      </c>
      <c r="S21" s="122">
        <f t="shared" si="1"/>
        <v>6.11</v>
      </c>
    </row>
    <row r="22" spans="1:19" ht="15.75" thickBot="1">
      <c r="A22" s="123"/>
      <c r="B22" s="124"/>
      <c r="C22" s="125"/>
      <c r="D22" s="126"/>
      <c r="E22" s="69" t="s">
        <v>34</v>
      </c>
      <c r="F22" s="70"/>
      <c r="G22" s="70"/>
      <c r="H22" s="127"/>
      <c r="I22" s="128"/>
      <c r="J22" s="129"/>
      <c r="K22" s="130">
        <f>K21/23.5</f>
        <v>27.892765957446816</v>
      </c>
      <c r="L22" s="131"/>
      <c r="M22" s="128"/>
      <c r="N22" s="128"/>
      <c r="O22" s="132"/>
      <c r="P22" s="131"/>
      <c r="Q22" s="128"/>
      <c r="R22" s="128"/>
      <c r="S22" s="132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2023-02-10T03:24:27Z</dcterms:modified>
</cp:coreProperties>
</file>