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K14" s="1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3"/>
</calcChain>
</file>

<file path=xl/sharedStrings.xml><?xml version="1.0" encoding="utf-8"?>
<sst xmlns="http://schemas.openxmlformats.org/spreadsheetml/2006/main" count="64" uniqueCount="54">
  <si>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</si>
  <si>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</si>
  <si>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</si>
  <si>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</si>
  <si>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</si>
  <si>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</si>
  <si>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</si>
  <si>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</si>
  <si>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</si>
  <si>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</si>
  <si>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</si>
  <si>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</si>
  <si>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</si>
  <si>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</si>
  <si>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</si>
  <si>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</si>
  <si>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</si>
  <si>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</si>
  <si>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</si>
  <si>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</si>
  <si>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</si>
  <si>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</si>
  <si>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</si>
  <si>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</si>
  <si>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</si>
  <si>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</si>
  <si>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</si>
  <si>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</si>
  <si>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</si>
  <si>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</si>
  <si>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</si>
  <si>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</si>
  <si>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</si>
  <si>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</si>
  <si>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</si>
  <si>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</si>
  <si>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</si>
  <si>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</si>
  <si>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</si>
  <si>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</si>
  <si>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 xml:space="preserve"> гарнир</t>
  </si>
  <si>
    <t>МБОУ СОШ1</t>
  </si>
  <si>
    <t>Сок фруктовый</t>
  </si>
  <si>
    <t xml:space="preserve"> Хлеб пшеничный</t>
  </si>
  <si>
    <t xml:space="preserve"> отд/с 7-11 лет</t>
  </si>
  <si>
    <t>Фрукты в ассортименте (яблоко)</t>
  </si>
  <si>
    <t>Каша пшенная молочная с маслом</t>
  </si>
  <si>
    <t>200/5</t>
  </si>
  <si>
    <t>Чай с сахаром и лимоном</t>
  </si>
  <si>
    <t>Маринад из моркови</t>
  </si>
  <si>
    <t>Суп гороховый с мясом</t>
  </si>
  <si>
    <t>Биточек из птицы с сыром</t>
  </si>
  <si>
    <t>Картофель запеченный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</si>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</sst>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F2" sqref="F2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41</v>
      </c>
      <c r="C1" s="169"/>
      <c r="D1" s="3" t="s">
        <v>44</v>
      </c>
      <c r="E1" s="3"/>
      <c r="F1" s="6" t="s">
        <v>1</v>
      </c>
      <c r="G1" s="163">
        <v>45037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42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9" t="s">
        <v>19</v>
      </c>
      <c r="P4" s="25" t="s">
        <v>20</v>
      </c>
      <c r="Q4" s="26" t="s">
        <v>21</v>
      </c>
      <c r="R4" s="26" t="s">
        <v>22</v>
      </c>
      <c r="S4" s="27" t="s">
        <v>23</v>
      </c>
    </row>
    <row r="5" spans="1:19">
      <c r="A5" s="30" t="s">
        <v>24</v>
      </c>
      <c r="B5" s="31"/>
      <c r="C5" s="32"/>
      <c r="D5" s="33" t="s">
        <v>25</v>
      </c>
      <c r="E5" s="34" t="s">
        <v>45</v>
      </c>
      <c r="F5" s="35">
        <v>150</v>
      </c>
      <c r="G5" s="36"/>
      <c r="H5" s="37">
        <v>0.6</v>
      </c>
      <c r="I5" s="38">
        <v>0</v>
      </c>
      <c r="J5" s="39">
        <v>16.95</v>
      </c>
      <c r="K5" s="40">
        <v>69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>
      <c r="A6" s="123"/>
      <c r="B6" s="124"/>
      <c r="C6" s="125"/>
      <c r="D6" s="126"/>
      <c r="E6" s="127"/>
      <c r="F6" s="128"/>
      <c r="G6" s="125"/>
      <c r="H6" s="129"/>
      <c r="I6" s="130"/>
      <c r="J6" s="131"/>
      <c r="K6" s="132"/>
      <c r="L6" s="129"/>
      <c r="M6" s="130"/>
      <c r="N6" s="130"/>
      <c r="O6" s="45"/>
      <c r="P6" s="42"/>
      <c r="Q6" s="43"/>
      <c r="R6" s="43"/>
      <c r="S6" s="44"/>
    </row>
    <row r="7" spans="1:19" ht="25.5" customHeight="1">
      <c r="A7" s="123"/>
      <c r="B7" s="124"/>
      <c r="C7" s="84">
        <v>50</v>
      </c>
      <c r="D7" s="133" t="s">
        <v>29</v>
      </c>
      <c r="E7" s="134" t="s">
        <v>46</v>
      </c>
      <c r="F7" s="84" t="s">
        <v>47</v>
      </c>
      <c r="G7" s="135"/>
      <c r="H7" s="136">
        <v>8.7799999999999994</v>
      </c>
      <c r="I7" s="137">
        <v>8.33</v>
      </c>
      <c r="J7" s="138">
        <v>32.869999999999997</v>
      </c>
      <c r="K7" s="139">
        <v>241.61</v>
      </c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98</v>
      </c>
      <c r="D8" s="54" t="s">
        <v>30</v>
      </c>
      <c r="E8" s="55" t="s">
        <v>48</v>
      </c>
      <c r="F8" s="56">
        <v>200</v>
      </c>
      <c r="G8" s="57"/>
      <c r="H8" s="58">
        <v>0.2</v>
      </c>
      <c r="I8" s="59">
        <v>0</v>
      </c>
      <c r="J8" s="60">
        <v>11</v>
      </c>
      <c r="K8" s="61">
        <v>45.6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31</v>
      </c>
      <c r="E9" s="57" t="s">
        <v>43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33</v>
      </c>
      <c r="E10" s="57" t="s">
        <v>34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26</v>
      </c>
      <c r="C11" s="125"/>
      <c r="D11" s="126"/>
      <c r="E11" s="140" t="s">
        <v>35</v>
      </c>
      <c r="F11" s="141">
        <f>F5+F6+F8+F9+F10</f>
        <v>400</v>
      </c>
      <c r="G11" s="125"/>
      <c r="H11" s="142">
        <f>H5+H6+H8+H9+H10</f>
        <v>4.0999999999999996</v>
      </c>
      <c r="I11" s="142">
        <f t="shared" ref="I11:S11" si="0">I5+I6+I8+I9+I10</f>
        <v>1.03</v>
      </c>
      <c r="J11" s="142">
        <f t="shared" si="0"/>
        <v>50.12</v>
      </c>
      <c r="K11" s="142">
        <f t="shared" si="0"/>
        <v>226.51999999999998</v>
      </c>
      <c r="L11" s="142">
        <f t="shared" si="0"/>
        <v>0.05</v>
      </c>
      <c r="M11" s="142">
        <f t="shared" si="0"/>
        <v>8.6800000000000015</v>
      </c>
      <c r="N11" s="142">
        <f t="shared" si="0"/>
        <v>0</v>
      </c>
      <c r="O11" s="142">
        <f t="shared" si="0"/>
        <v>3.4159999999999999</v>
      </c>
      <c r="P11" s="46">
        <f t="shared" si="0"/>
        <v>40.4</v>
      </c>
      <c r="Q11" s="46">
        <f t="shared" si="0"/>
        <v>86.2</v>
      </c>
      <c r="R11" s="46">
        <f t="shared" si="0"/>
        <v>30.2</v>
      </c>
      <c r="S11" s="46">
        <f t="shared" si="0"/>
        <v>1.48</v>
      </c>
    </row>
    <row r="12" spans="1:19">
      <c r="A12" s="123"/>
      <c r="B12" s="124" t="s">
        <v>27</v>
      </c>
      <c r="C12" s="125"/>
      <c r="D12" s="126"/>
      <c r="E12" s="140" t="s">
        <v>35</v>
      </c>
      <c r="F12" s="141" t="e">
        <f>F5+F7+F8+F9+F10</f>
        <v>#VALUE!</v>
      </c>
      <c r="G12" s="143"/>
      <c r="H12" s="144">
        <f>H5+H7+H8+H9+H10</f>
        <v>12.879999999999999</v>
      </c>
      <c r="I12" s="144">
        <f t="shared" ref="I12:S12" si="1">I5+I7+I8+I9+I10</f>
        <v>9.3600000000000012</v>
      </c>
      <c r="J12" s="144">
        <f t="shared" si="1"/>
        <v>82.99</v>
      </c>
      <c r="K12" s="144">
        <f t="shared" si="1"/>
        <v>468.13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26</v>
      </c>
      <c r="C13" s="125"/>
      <c r="D13" s="126"/>
      <c r="E13" s="145" t="s">
        <v>36</v>
      </c>
      <c r="F13" s="84"/>
      <c r="G13" s="85"/>
      <c r="H13" s="146"/>
      <c r="I13" s="147"/>
      <c r="J13" s="148"/>
      <c r="K13" s="149">
        <f>K11/23.5</f>
        <v>9.6391489361702121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27</v>
      </c>
      <c r="C14" s="153"/>
      <c r="D14" s="154"/>
      <c r="E14" s="155" t="s">
        <v>36</v>
      </c>
      <c r="F14" s="156"/>
      <c r="G14" s="157"/>
      <c r="H14" s="158"/>
      <c r="I14" s="159"/>
      <c r="J14" s="160"/>
      <c r="K14" s="161">
        <f>K12/23.5</f>
        <v>19.920425531914894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37</v>
      </c>
      <c r="B15" s="31"/>
      <c r="C15" s="32">
        <v>29</v>
      </c>
      <c r="D15" s="33" t="s">
        <v>38</v>
      </c>
      <c r="E15" s="34" t="s">
        <v>49</v>
      </c>
      <c r="F15" s="77">
        <v>60</v>
      </c>
      <c r="G15" s="32"/>
      <c r="H15" s="37">
        <v>1.2</v>
      </c>
      <c r="I15" s="38">
        <v>4.26</v>
      </c>
      <c r="J15" s="39">
        <v>6.18</v>
      </c>
      <c r="K15" s="78">
        <v>67.92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48</v>
      </c>
      <c r="D16" s="85" t="s">
        <v>39</v>
      </c>
      <c r="E16" s="86" t="s">
        <v>50</v>
      </c>
      <c r="F16" s="87">
        <v>200</v>
      </c>
      <c r="G16" s="84"/>
      <c r="H16" s="88">
        <v>5.74</v>
      </c>
      <c r="I16" s="1">
        <v>8.7799999999999994</v>
      </c>
      <c r="J16" s="89">
        <v>8.74</v>
      </c>
      <c r="K16" s="90">
        <v>138.04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270</v>
      </c>
      <c r="D17" s="54" t="s">
        <v>28</v>
      </c>
      <c r="E17" s="55" t="s">
        <v>51</v>
      </c>
      <c r="F17" s="56">
        <v>90</v>
      </c>
      <c r="G17" s="53"/>
      <c r="H17" s="91">
        <v>18.52</v>
      </c>
      <c r="I17" s="1">
        <v>15.91</v>
      </c>
      <c r="J17" s="2">
        <v>10.69</v>
      </c>
      <c r="K17" s="66">
        <v>261.39999999999998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40</v>
      </c>
      <c r="E18" s="93" t="s">
        <v>52</v>
      </c>
      <c r="F18" s="69">
        <v>150</v>
      </c>
      <c r="G18" s="53"/>
      <c r="H18" s="62">
        <v>3.15</v>
      </c>
      <c r="I18" s="63">
        <v>4.5</v>
      </c>
      <c r="J18" s="65">
        <v>17.55</v>
      </c>
      <c r="K18" s="94">
        <v>122.85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107</v>
      </c>
      <c r="D19" s="54" t="s">
        <v>30</v>
      </c>
      <c r="E19" s="55" t="s">
        <v>53</v>
      </c>
      <c r="F19" s="56">
        <v>200</v>
      </c>
      <c r="G19" s="53"/>
      <c r="H19" s="58">
        <v>0.2</v>
      </c>
      <c r="I19" s="59">
        <v>0</v>
      </c>
      <c r="J19" s="60">
        <v>11</v>
      </c>
      <c r="K19" s="67">
        <v>44.8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31</v>
      </c>
      <c r="E20" s="93" t="s">
        <v>32</v>
      </c>
      <c r="F20" s="97">
        <v>20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33</v>
      </c>
      <c r="E21" s="93" t="s">
        <v>34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35</v>
      </c>
      <c r="F22" s="102">
        <f>SUM(F15:F21)</f>
        <v>740</v>
      </c>
      <c r="G22" s="53"/>
      <c r="H22" s="103">
        <f>SUM(H15:H21)</f>
        <v>32.08</v>
      </c>
      <c r="I22" s="104">
        <f t="shared" ref="I22:S22" si="2">SUM(I15:I21)</f>
        <v>33.880000000000003</v>
      </c>
      <c r="J22" s="105">
        <f t="shared" si="2"/>
        <v>74.86</v>
      </c>
      <c r="K22" s="106">
        <f>SUM(K15:K21)</f>
        <v>743.26999999999987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36</v>
      </c>
      <c r="F23" s="111"/>
      <c r="G23" s="113"/>
      <c r="H23" s="114"/>
      <c r="I23" s="115"/>
      <c r="J23" s="116"/>
      <c r="K23" s="117">
        <f>K22/23.5</f>
        <v>31.628510638297868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2023-03-09T06:17:11Z</dcterms:modified>
</cp:coreProperties>
</file>